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9.jpeg" ContentType="image/jpeg"/>
  <Override PartName="/xl/media/image12.jpeg" ContentType="image/jpeg"/>
  <Override PartName="/xl/media/image13.jpeg" ContentType="image/jpeg"/>
  <Override PartName="/xl/media/image8.jpeg" ContentType="image/jpeg"/>
  <Override PartName="/xl/media/image11.jpeg" ContentType="image/jpeg"/>
  <Override PartName="/xl/media/image7.jpeg" ContentType="image/jpeg"/>
  <Override PartName="/xl/media/image10.jpeg" ContentType="image/jpeg"/>
  <Override PartName="/xl/media/image19.jpeg" ContentType="image/jpeg"/>
  <Override PartName="/xl/media/image1.jpeg" ContentType="image/jpeg"/>
  <Override PartName="/xl/media/image3.jpeg" ContentType="image/jpeg"/>
  <Override PartName="/xl/media/image20.jpeg" ContentType="image/jpeg"/>
  <Override PartName="/xl/media/image18.jpeg" ContentType="image/jpeg"/>
  <Override PartName="/xl/media/image17.jpeg" ContentType="image/jpeg"/>
  <Override PartName="/xl/media/image16.jpeg" ContentType="image/jpeg"/>
  <Override PartName="/xl/media/image15.jpeg" ContentType="image/jpeg"/>
  <Override PartName="/xl/media/image14.jpeg" ContentType="image/jpeg"/>
  <Override PartName="/xl/media/image2.jpeg" ContentType="image/jpeg"/>
  <Override PartName="/xl/media/image4.jpeg" ContentType="image/jpeg"/>
  <Override PartName="/xl/media/image5.jpeg" ContentType="image/jpeg"/>
  <Override PartName="/xl/media/image6.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co2Bureau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<sst xmlns="http://schemas.openxmlformats.org/spreadsheetml/2006/main" count="286" uniqueCount="127">
  <si>
    <t xml:space="preserve">Order form / Bon de commande</t>
  </si>
  <si>
    <t xml:space="preserve">6672 rue Metivier</t>
  </si>
  <si>
    <t xml:space="preserve">Montreal, QC  H4K 2L1</t>
  </si>
  <si>
    <t xml:space="preserve">1(514)745-6430</t>
  </si>
  <si>
    <t xml:space="preserve">All products compostable/biodegradable, unless stated otherwise.</t>
  </si>
  <si>
    <t xml:space="preserve">www.eco2.ca</t>
  </si>
  <si>
    <t xml:space="preserve">Tous les produits sont compostables/biodegradables, sauf l’indication du contraire</t>
  </si>
  <si>
    <t xml:space="preserve">info@eco2.ca</t>
  </si>
  <si>
    <t xml:space="preserve">Product / Produit</t>
  </si>
  <si>
    <t xml:space="preserve">Size / Format</t>
  </si>
  <si>
    <t xml:space="preserve">Units / Unites</t>
  </si>
  <si>
    <t xml:space="preserve">Price / Prix</t>
  </si>
  <si>
    <t xml:space="preserve">Order / Commande</t>
  </si>
  <si>
    <t xml:space="preserve">Item total / Total par produit</t>
  </si>
  <si>
    <t xml:space="preserve">Portion Cups - Coupes souffles</t>
  </si>
  <si>
    <t xml:space="preserve">Paper – papier</t>
  </si>
  <si>
    <t xml:space="preserve">1/2oz</t>
  </si>
  <si>
    <t xml:space="preserve">3/4oz</t>
  </si>
  <si>
    <t xml:space="preserve">1oz</t>
  </si>
  <si>
    <t xml:space="preserve">Paper – papier - ***</t>
  </si>
  <si>
    <t xml:space="preserve">1oz squat</t>
  </si>
  <si>
    <t xml:space="preserve">2oz</t>
  </si>
  <si>
    <t xml:space="preserve">3.25oz</t>
  </si>
  <si>
    <t xml:space="preserve">4oz</t>
  </si>
  <si>
    <t xml:space="preserve">5.5oz</t>
  </si>
  <si>
    <t xml:space="preserve">Bagasse</t>
  </si>
  <si>
    <t xml:space="preserve">Bamboo – beige</t>
  </si>
  <si>
    <t xml:space="preserve">3oz</t>
  </si>
  <si>
    <t xml:space="preserve">Cardboard – R - carton –kraft</t>
  </si>
  <si>
    <t xml:space="preserve">1.5oz</t>
  </si>
  <si>
    <t xml:space="preserve">Transparent – compostable - **</t>
  </si>
  <si>
    <t xml:space="preserve">Transparent – R - **</t>
  </si>
  <si>
    <t xml:space="preserve">Spoon – cuillere</t>
  </si>
  <si>
    <t xml:space="preserve">Wood – bois</t>
  </si>
  <si>
    <t xml:space="preserve">3.5”</t>
  </si>
  <si>
    <t xml:space="preserve">6”</t>
  </si>
  <si>
    <t xml:space="preserve">Forks – fourchettes</t>
  </si>
  <si>
    <t xml:space="preserve">Tray – barquettes</t>
  </si>
  <si>
    <t xml:space="preserve">Cardboard – carton – 4” x 2 3/4”</t>
  </si>
  <si>
    <t xml:space="preserve">1/4lb</t>
  </si>
  <si>
    <t xml:space="preserve">Cardboard – carton – 4 1/2” x 3 1/4”</t>
  </si>
  <si>
    <t xml:space="preserve">1/2lb</t>
  </si>
  <si>
    <t xml:space="preserve">Cardboard – carton – 5” x 3  1/2”</t>
  </si>
  <si>
    <t xml:space="preserve">1lb</t>
  </si>
  <si>
    <t xml:space="preserve">Cardboard – carton – 6” x 4”</t>
  </si>
  <si>
    <t xml:space="preserve">2lbs</t>
  </si>
  <si>
    <t xml:space="preserve">Cardboard – carton – 7” x 5”</t>
  </si>
  <si>
    <t xml:space="preserve">3lbs</t>
  </si>
  <si>
    <t xml:space="preserve">Cardboard – carton – 9 1/2” x 5 3/4”</t>
  </si>
  <si>
    <t xml:space="preserve">5lbs</t>
  </si>
  <si>
    <t xml:space="preserve">Bowl – Bol</t>
  </si>
  <si>
    <t xml:space="preserve">Paperboard–papier cartonne-round/rond - **</t>
  </si>
  <si>
    <t xml:space="preserve">3oz – kraft</t>
  </si>
  <si>
    <t xml:space="preserve">Paperboard–papier cartonne-round/rond – R - **</t>
  </si>
  <si>
    <t xml:space="preserve">3oz – white</t>
  </si>
  <si>
    <t xml:space="preserve">5oz – kraft</t>
  </si>
  <si>
    <t xml:space="preserve">5oz – white</t>
  </si>
  <si>
    <t xml:space="preserve">Bagasse – rong/round - **</t>
  </si>
  <si>
    <t xml:space="preserve">5oz – beige</t>
  </si>
  <si>
    <t xml:space="preserve">Paperboard–papier cartonne-round/rond</t>
  </si>
  <si>
    <t xml:space="preserve">8oz – beige</t>
  </si>
  <si>
    <t xml:space="preserve">12oz – beige</t>
  </si>
  <si>
    <t xml:space="preserve">16oz – beige</t>
  </si>
  <si>
    <t xml:space="preserve">Coffee cup – tasse à cafe</t>
  </si>
  <si>
    <t xml:space="preserve">Cardboard – carton - **</t>
  </si>
  <si>
    <t xml:space="preserve">Cardboard – carton</t>
  </si>
  <si>
    <t xml:space="preserve">8oz</t>
  </si>
  <si>
    <t xml:space="preserve">10oz</t>
  </si>
  <si>
    <t xml:space="preserve">Glasses – Verres</t>
  </si>
  <si>
    <t xml:space="preserve">Cardboard – PE Lined – R</t>
  </si>
  <si>
    <t xml:space="preserve">Paper – Cone</t>
  </si>
  <si>
    <t xml:space="preserve">Plastic – plastique – PLA - **</t>
  </si>
  <si>
    <t xml:space="preserve">Plate – assiette</t>
  </si>
  <si>
    <t xml:space="preserve">Cardboard - carton</t>
  </si>
  <si>
    <t xml:space="preserve">Napkin – serviette</t>
  </si>
  <si>
    <t xml:space="preserve">Paper – papier – blanc/white</t>
  </si>
  <si>
    <t xml:space="preserve">Cocktail</t>
  </si>
  <si>
    <t xml:space="preserve">Breuvage</t>
  </si>
  <si>
    <t xml:space="preserve">Paper – papier – kraft</t>
  </si>
  <si>
    <t xml:space="preserve">Dispenser</t>
  </si>
  <si>
    <t xml:space="preserve">Distributrice</t>
  </si>
  <si>
    <t xml:space="preserve">Dinner</t>
  </si>
  <si>
    <t xml:space="preserve">Junior</t>
  </si>
  <si>
    <t xml:space="preserve">Bags – Sacs</t>
  </si>
  <si>
    <t xml:space="preserve">Kraft – no handle</t>
  </si>
  <si>
    <t xml:space="preserve">0.5lbs</t>
  </si>
  <si>
    <t xml:space="preserve">6lbs</t>
  </si>
  <si>
    <t xml:space="preserve">7lbs</t>
  </si>
  <si>
    <t xml:space="preserve">8lbs</t>
  </si>
  <si>
    <t xml:space="preserve">Kraft – handle</t>
  </si>
  <si>
    <t xml:space="preserve">10” x 6 3/4” x 12”</t>
  </si>
  <si>
    <t xml:space="preserve">10” x 5” x 13”</t>
  </si>
  <si>
    <t xml:space="preserve">8” x 4 ½” x 10 ¼”</t>
  </si>
  <si>
    <t xml:space="preserve">5 ¼” x 3 ½” x 8 3/8”</t>
  </si>
  <si>
    <t xml:space="preserve">14” x 10”  x16”</t>
  </si>
  <si>
    <t xml:space="preserve">Sandwich - **</t>
  </si>
  <si>
    <t xml:space="preserve">6” x 6 ¾”</t>
  </si>
  <si>
    <t xml:space="preserve">Sandwich</t>
  </si>
  <si>
    <t xml:space="preserve">6” x 9”</t>
  </si>
  <si>
    <t xml:space="preserve">Other items - autres items</t>
  </si>
  <si>
    <t xml:space="preserve">Tooth pick/cure dent</t>
  </si>
  <si>
    <t xml:space="preserve">wood/bois</t>
  </si>
  <si>
    <t xml:space="preserve">8” wooden stir stick</t>
  </si>
  <si>
    <t xml:space="preserve">7” wooden stir stick</t>
  </si>
  <si>
    <t xml:space="preserve">5.5” wooden stir stick</t>
  </si>
  <si>
    <t xml:space="preserve">Custom printed  -  produits imprime sur mesure</t>
  </si>
  <si>
    <t xml:space="preserve">Ask for pricing and minimums – Demandez pour les prix et les achats minimums.</t>
  </si>
  <si>
    <t xml:space="preserve">Cardboard – R – carton</t>
  </si>
  <si>
    <t xml:space="preserve">Kraft – no handle/sans poignee</t>
  </si>
  <si>
    <t xml:space="preserve">4lbs – 5”x3 1/8"x9 3/4"</t>
  </si>
  <si>
    <t xml:space="preserve">10lbs</t>
  </si>
  <si>
    <t xml:space="preserve">12lbs</t>
  </si>
  <si>
    <t xml:space="preserve">16lbs</t>
  </si>
  <si>
    <t xml:space="preserve">20lbs</t>
  </si>
  <si>
    <t xml:space="preserve">Kraft – handle/avec poingee</t>
  </si>
  <si>
    <t xml:space="preserve">8” x 5” x 10”</t>
  </si>
  <si>
    <t xml:space="preserve">10” x 6” x 12”</t>
  </si>
  <si>
    <t xml:space="preserve">12” x 7” x 17”</t>
  </si>
  <si>
    <t xml:space="preserve">13” x 7” x 17"</t>
  </si>
  <si>
    <t xml:space="preserve">13” x 5” x 15”</t>
  </si>
  <si>
    <t xml:space="preserve">Subtotal</t>
  </si>
  <si>
    <t xml:space="preserve">Sous-total</t>
  </si>
  <si>
    <t xml:space="preserve">GST</t>
  </si>
  <si>
    <t xml:space="preserve">TPS</t>
  </si>
  <si>
    <t xml:space="preserve">PST</t>
  </si>
  <si>
    <t xml:space="preserve">TVQ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</si>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</sst>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1009]#,##0.00;[RED]\-[$$-1009]#,##0.00"/>
    <numFmt numFmtId="166" formatCode="[$$-1009]#,##0.00;\-[$$-1009]#,##0.00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b val="true"/>
      <i val="true"/>
      <sz val="12"/>
      <name val="Arial"/>
      <family val="2"/>
      <charset val="1"/>
    </font>
    <font>
      <b val="true"/>
      <i val="true"/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8"/>
      <name val="Arial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4"/>
      <name val="Arial"/>
      <family val="2"/>
      <charset val="1"/>
    </font>
    <font>
      <b val="true"/>
      <sz val="1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DDDDD"/>
        <bgColor rgb="FFFCD3C1"/>
      </patternFill>
    </fill>
    <fill>
      <patternFill patternType="solid">
        <fgColor rgb="FFA9D18E"/>
        <bgColor rgb="FFAFD095"/>
      </patternFill>
    </fill>
    <fill>
      <patternFill patternType="solid">
        <fgColor rgb="FFFFFF00"/>
        <bgColor rgb="FFFFFF00"/>
      </patternFill>
    </fill>
    <fill>
      <patternFill patternType="solid">
        <fgColor rgb="FFFFFBCC"/>
        <bgColor rgb="FFFFFFFF"/>
      </patternFill>
    </fill>
    <fill>
      <patternFill patternType="solid">
        <fgColor rgb="FFADC5E7"/>
        <bgColor rgb="FFAFD095"/>
      </patternFill>
    </fill>
    <fill>
      <patternFill patternType="solid">
        <fgColor rgb="FFBF819E"/>
        <bgColor rgb="FF808080"/>
      </patternFill>
    </fill>
    <fill>
      <patternFill patternType="solid">
        <fgColor rgb="FFAFD095"/>
        <bgColor rgb="FFA9D18E"/>
      </patternFill>
    </fill>
    <fill>
      <patternFill patternType="solid">
        <fgColor rgb="FFFCD3C1"/>
        <bgColor rgb="FFDDDDDD"/>
      </patternFill>
    </fill>
    <fill>
      <patternFill patternType="solid">
        <fgColor rgb="FF009353"/>
        <bgColor rgb="FF00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8" fillId="2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9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4" fillId="6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7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9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1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1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353"/>
      <rgbColor rgb="FFAFD095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9D18E"/>
      <rgbColor rgb="FFFFFF99"/>
      <rgbColor rgb="FFADC5E7"/>
      <rgbColor rgb="FFFF99CC"/>
      <rgbColor rgb="FFCC99FF"/>
      <rgbColor rgb="FFFCD3C1"/>
      <rgbColor rgb="FF3366FF"/>
      <rgbColor rgb="FF33CCCC"/>
      <rgbColor rgb="FF99CC00"/>
      <rgbColor rgb="FFFFCC00"/>
      <rgbColor rgb="FFFF9900"/>
      <rgbColor rgb="FFFF6600"/>
      <rgbColor rgb="FF666699"/>
      <rgbColor rgb="FFBF819E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5.jpeg"/><Relationship Id="rId17" Type="http://schemas.openxmlformats.org/officeDocument/2006/relationships/image" Target="../media/image16.jpeg"/><Relationship Id="rId18" Type="http://schemas.openxmlformats.org/officeDocument/2006/relationships/image" Target="../media/image15.jpeg"/><Relationship Id="rId19" Type="http://schemas.openxmlformats.org/officeDocument/2006/relationships/image" Target="../media/image17.jpeg"/><Relationship Id="rId20" Type="http://schemas.openxmlformats.org/officeDocument/2006/relationships/image" Target="../media/image18.jpeg"/><Relationship Id="rId21" Type="http://schemas.openxmlformats.org/officeDocument/2006/relationships/image" Target="../media/image19.jpeg"/><Relationship Id="rId22" Type="http://schemas.openxmlformats.org/officeDocument/2006/relationships/image" Target="../media/image15.jpeg"/><Relationship Id="rId23" Type="http://schemas.openxmlformats.org/officeDocument/2006/relationships/image" Target="../media/image20.jpeg"/><Relationship Id="rId24" Type="http://schemas.openxmlformats.org/officeDocument/2006/relationships/image" Target="../media/image15.jpeg"/><Relationship Id="rId25" Type="http://schemas.openxmlformats.org/officeDocument/2006/relationships/image" Target="../media/image15.jpeg"/><Relationship Id="rId26" Type="http://schemas.openxmlformats.org/officeDocument/2006/relationships/image" Target="../media/image5.jpeg"/><Relationship Id="rId27" Type="http://schemas.openxmlformats.org/officeDocument/2006/relationships/image" Target="../media/image6.jpeg"/><Relationship Id="rId28" Type="http://schemas.openxmlformats.org/officeDocument/2006/relationships/image" Target="../media/image15.jpeg"/><Relationship Id="rId29" Type="http://schemas.openxmlformats.org/officeDocument/2006/relationships/image" Target="../media/image7.jpeg"/><Relationship Id="rId30" Type="http://schemas.openxmlformats.org/officeDocument/2006/relationships/image" Target="../media/image8.jpeg"/><Relationship Id="rId31" Type="http://schemas.openxmlformats.org/officeDocument/2006/relationships/image" Target="../media/image14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9360</xdr:colOff>
      <xdr:row>0</xdr:row>
      <xdr:rowOff>0</xdr:rowOff>
    </xdr:from>
    <xdr:to>
      <xdr:col>0</xdr:col>
      <xdr:colOff>2053080</xdr:colOff>
      <xdr:row>3</xdr:row>
      <xdr:rowOff>150120</xdr:rowOff>
    </xdr:to>
    <xdr:pic>
      <xdr:nvPicPr>
        <xdr:cNvPr id="1" name="Image 1" descr=""/>
        <xdr:cNvPicPr/>
      </xdr:nvPicPr>
      <xdr:blipFill>
        <a:blip r:embed="rId1"/>
        <a:stretch/>
      </xdr:blipFill>
      <xdr:spPr>
        <a:xfrm>
          <a:off x="9360" y="0"/>
          <a:ext cx="2043720" cy="6930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33840</xdr:colOff>
      <xdr:row>10</xdr:row>
      <xdr:rowOff>26280</xdr:rowOff>
    </xdr:from>
    <xdr:to>
      <xdr:col>7</xdr:col>
      <xdr:colOff>51120</xdr:colOff>
      <xdr:row>14</xdr:row>
      <xdr:rowOff>106920</xdr:rowOff>
    </xdr:to>
    <xdr:pic>
      <xdr:nvPicPr>
        <xdr:cNvPr id="2" name="Image 2" descr=""/>
        <xdr:cNvPicPr/>
      </xdr:nvPicPr>
      <xdr:blipFill>
        <a:blip r:embed="rId2"/>
        <a:stretch/>
      </xdr:blipFill>
      <xdr:spPr>
        <a:xfrm>
          <a:off x="6081480" y="1816920"/>
          <a:ext cx="828360" cy="7308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643680</xdr:colOff>
      <xdr:row>14</xdr:row>
      <xdr:rowOff>119520</xdr:rowOff>
    </xdr:from>
    <xdr:to>
      <xdr:col>7</xdr:col>
      <xdr:colOff>794520</xdr:colOff>
      <xdr:row>19</xdr:row>
      <xdr:rowOff>162720</xdr:rowOff>
    </xdr:to>
    <xdr:pic>
      <xdr:nvPicPr>
        <xdr:cNvPr id="3" name="Image 3" descr=""/>
        <xdr:cNvPicPr/>
      </xdr:nvPicPr>
      <xdr:blipFill>
        <a:blip r:embed="rId3"/>
        <a:stretch/>
      </xdr:blipFill>
      <xdr:spPr>
        <a:xfrm>
          <a:off x="6691320" y="2560320"/>
          <a:ext cx="961920" cy="856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549720</xdr:colOff>
      <xdr:row>39</xdr:row>
      <xdr:rowOff>133200</xdr:rowOff>
    </xdr:from>
    <xdr:to>
      <xdr:col>7</xdr:col>
      <xdr:colOff>608760</xdr:colOff>
      <xdr:row>44</xdr:row>
      <xdr:rowOff>140040</xdr:rowOff>
    </xdr:to>
    <xdr:pic>
      <xdr:nvPicPr>
        <xdr:cNvPr id="4" name="Image 9" descr=""/>
        <xdr:cNvPicPr/>
      </xdr:nvPicPr>
      <xdr:blipFill>
        <a:blip r:embed="rId4"/>
        <a:stretch/>
      </xdr:blipFill>
      <xdr:spPr>
        <a:xfrm>
          <a:off x="6597360" y="6638040"/>
          <a:ext cx="870120" cy="819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200160</xdr:colOff>
      <xdr:row>46</xdr:row>
      <xdr:rowOff>123480</xdr:rowOff>
    </xdr:from>
    <xdr:to>
      <xdr:col>8</xdr:col>
      <xdr:colOff>172080</xdr:colOff>
      <xdr:row>50</xdr:row>
      <xdr:rowOff>161640</xdr:rowOff>
    </xdr:to>
    <xdr:pic>
      <xdr:nvPicPr>
        <xdr:cNvPr id="5" name="Image 11" descr=""/>
        <xdr:cNvPicPr/>
      </xdr:nvPicPr>
      <xdr:blipFill>
        <a:blip r:embed="rId5"/>
        <a:stretch/>
      </xdr:blipFill>
      <xdr:spPr>
        <a:xfrm>
          <a:off x="7058880" y="7766280"/>
          <a:ext cx="782640" cy="688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246240</xdr:colOff>
      <xdr:row>44</xdr:row>
      <xdr:rowOff>145440</xdr:rowOff>
    </xdr:from>
    <xdr:to>
      <xdr:col>7</xdr:col>
      <xdr:colOff>160200</xdr:colOff>
      <xdr:row>48</xdr:row>
      <xdr:rowOff>106200</xdr:rowOff>
    </xdr:to>
    <xdr:pic>
      <xdr:nvPicPr>
        <xdr:cNvPr id="6" name="Image 11" descr=""/>
        <xdr:cNvPicPr/>
      </xdr:nvPicPr>
      <xdr:blipFill>
        <a:blip r:embed="rId6"/>
        <a:stretch/>
      </xdr:blipFill>
      <xdr:spPr>
        <a:xfrm>
          <a:off x="6293880" y="7463160"/>
          <a:ext cx="725040" cy="6109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71640</xdr:colOff>
      <xdr:row>60</xdr:row>
      <xdr:rowOff>95760</xdr:rowOff>
    </xdr:from>
    <xdr:to>
      <xdr:col>6</xdr:col>
      <xdr:colOff>771120</xdr:colOff>
      <xdr:row>64</xdr:row>
      <xdr:rowOff>19440</xdr:rowOff>
    </xdr:to>
    <xdr:pic>
      <xdr:nvPicPr>
        <xdr:cNvPr id="7" name="Image 12" descr=""/>
        <xdr:cNvPicPr/>
      </xdr:nvPicPr>
      <xdr:blipFill>
        <a:blip r:embed="rId7"/>
        <a:stretch/>
      </xdr:blipFill>
      <xdr:spPr>
        <a:xfrm>
          <a:off x="6119280" y="10014480"/>
          <a:ext cx="699480" cy="573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413280</xdr:colOff>
      <xdr:row>86</xdr:row>
      <xdr:rowOff>21960</xdr:rowOff>
    </xdr:from>
    <xdr:to>
      <xdr:col>8</xdr:col>
      <xdr:colOff>76680</xdr:colOff>
      <xdr:row>92</xdr:row>
      <xdr:rowOff>61200</xdr:rowOff>
    </xdr:to>
    <xdr:pic>
      <xdr:nvPicPr>
        <xdr:cNvPr id="8" name="Image 14" descr=""/>
        <xdr:cNvPicPr/>
      </xdr:nvPicPr>
      <xdr:blipFill>
        <a:blip r:embed="rId8"/>
        <a:stretch/>
      </xdr:blipFill>
      <xdr:spPr>
        <a:xfrm>
          <a:off x="6460920" y="14167080"/>
          <a:ext cx="1285200" cy="1014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362520</xdr:colOff>
      <xdr:row>81</xdr:row>
      <xdr:rowOff>95040</xdr:rowOff>
    </xdr:from>
    <xdr:to>
      <xdr:col>8</xdr:col>
      <xdr:colOff>360720</xdr:colOff>
      <xdr:row>86</xdr:row>
      <xdr:rowOff>68040</xdr:rowOff>
    </xdr:to>
    <xdr:pic>
      <xdr:nvPicPr>
        <xdr:cNvPr id="9" name="Image 15" descr=""/>
        <xdr:cNvPicPr/>
      </xdr:nvPicPr>
      <xdr:blipFill>
        <a:blip r:embed="rId9"/>
        <a:stretch/>
      </xdr:blipFill>
      <xdr:spPr>
        <a:xfrm>
          <a:off x="7221240" y="13427640"/>
          <a:ext cx="808920" cy="785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175680</xdr:colOff>
      <xdr:row>77</xdr:row>
      <xdr:rowOff>11160</xdr:rowOff>
    </xdr:from>
    <xdr:to>
      <xdr:col>7</xdr:col>
      <xdr:colOff>419040</xdr:colOff>
      <xdr:row>82</xdr:row>
      <xdr:rowOff>100800</xdr:rowOff>
    </xdr:to>
    <xdr:pic>
      <xdr:nvPicPr>
        <xdr:cNvPr id="10" name="Image 16" descr=""/>
        <xdr:cNvPicPr/>
      </xdr:nvPicPr>
      <xdr:blipFill>
        <a:blip r:embed="rId10"/>
        <a:stretch/>
      </xdr:blipFill>
      <xdr:spPr>
        <a:xfrm>
          <a:off x="6223320" y="12693240"/>
          <a:ext cx="1054440" cy="902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234360</xdr:colOff>
      <xdr:row>72</xdr:row>
      <xdr:rowOff>142920</xdr:rowOff>
    </xdr:from>
    <xdr:to>
      <xdr:col>8</xdr:col>
      <xdr:colOff>173160</xdr:colOff>
      <xdr:row>76</xdr:row>
      <xdr:rowOff>21960</xdr:rowOff>
    </xdr:to>
    <xdr:pic>
      <xdr:nvPicPr>
        <xdr:cNvPr id="11" name="Image 20" descr=""/>
        <xdr:cNvPicPr/>
      </xdr:nvPicPr>
      <xdr:blipFill>
        <a:blip r:embed="rId11"/>
        <a:stretch/>
      </xdr:blipFill>
      <xdr:spPr>
        <a:xfrm>
          <a:off x="7093080" y="12012480"/>
          <a:ext cx="749520" cy="5292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251280</xdr:colOff>
      <xdr:row>107</xdr:row>
      <xdr:rowOff>124560</xdr:rowOff>
    </xdr:from>
    <xdr:to>
      <xdr:col>7</xdr:col>
      <xdr:colOff>222480</xdr:colOff>
      <xdr:row>111</xdr:row>
      <xdr:rowOff>118080</xdr:rowOff>
    </xdr:to>
    <xdr:pic>
      <xdr:nvPicPr>
        <xdr:cNvPr id="12" name="Image 17" descr=""/>
        <xdr:cNvPicPr/>
      </xdr:nvPicPr>
      <xdr:blipFill>
        <a:blip r:embed="rId12"/>
        <a:stretch/>
      </xdr:blipFill>
      <xdr:spPr>
        <a:xfrm>
          <a:off x="6298920" y="17683560"/>
          <a:ext cx="782280" cy="643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5</xdr:col>
      <xdr:colOff>681840</xdr:colOff>
      <xdr:row>21</xdr:row>
      <xdr:rowOff>124920</xdr:rowOff>
    </xdr:from>
    <xdr:to>
      <xdr:col>6</xdr:col>
      <xdr:colOff>520560</xdr:colOff>
      <xdr:row>26</xdr:row>
      <xdr:rowOff>20160</xdr:rowOff>
    </xdr:to>
    <xdr:pic>
      <xdr:nvPicPr>
        <xdr:cNvPr id="13" name="Image 4" descr=""/>
        <xdr:cNvPicPr/>
      </xdr:nvPicPr>
      <xdr:blipFill>
        <a:blip r:embed="rId13"/>
        <a:stretch/>
      </xdr:blipFill>
      <xdr:spPr>
        <a:xfrm>
          <a:off x="5871600" y="3703680"/>
          <a:ext cx="696600" cy="708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394920</xdr:colOff>
      <xdr:row>96</xdr:row>
      <xdr:rowOff>30240</xdr:rowOff>
    </xdr:from>
    <xdr:to>
      <xdr:col>7</xdr:col>
      <xdr:colOff>163440</xdr:colOff>
      <xdr:row>100</xdr:row>
      <xdr:rowOff>124200</xdr:rowOff>
    </xdr:to>
    <xdr:pic>
      <xdr:nvPicPr>
        <xdr:cNvPr id="14" name="Image 26" descr=""/>
        <xdr:cNvPicPr/>
      </xdr:nvPicPr>
      <xdr:blipFill>
        <a:blip r:embed="rId14"/>
        <a:stretch/>
      </xdr:blipFill>
      <xdr:spPr>
        <a:xfrm>
          <a:off x="6442560" y="15801120"/>
          <a:ext cx="579600" cy="744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121680</xdr:colOff>
      <xdr:row>51</xdr:row>
      <xdr:rowOff>135360</xdr:rowOff>
    </xdr:from>
    <xdr:to>
      <xdr:col>7</xdr:col>
      <xdr:colOff>352080</xdr:colOff>
      <xdr:row>58</xdr:row>
      <xdr:rowOff>24480</xdr:rowOff>
    </xdr:to>
    <xdr:pic>
      <xdr:nvPicPr>
        <xdr:cNvPr id="15" name="Image 18" descr=""/>
        <xdr:cNvPicPr/>
      </xdr:nvPicPr>
      <xdr:blipFill>
        <a:blip r:embed="rId15"/>
        <a:stretch/>
      </xdr:blipFill>
      <xdr:spPr>
        <a:xfrm>
          <a:off x="6169320" y="8591040"/>
          <a:ext cx="1041480" cy="1027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7</xdr:col>
      <xdr:colOff>513720</xdr:colOff>
      <xdr:row>53</xdr:row>
      <xdr:rowOff>53640</xdr:rowOff>
    </xdr:from>
    <xdr:to>
      <xdr:col>8</xdr:col>
      <xdr:colOff>620280</xdr:colOff>
      <xdr:row>58</xdr:row>
      <xdr:rowOff>37080</xdr:rowOff>
    </xdr:to>
    <xdr:pic>
      <xdr:nvPicPr>
        <xdr:cNvPr id="16" name="Image 18_0" descr=""/>
        <xdr:cNvPicPr/>
      </xdr:nvPicPr>
      <xdr:blipFill>
        <a:blip r:embed="rId16"/>
        <a:stretch/>
      </xdr:blipFill>
      <xdr:spPr>
        <a:xfrm>
          <a:off x="7372440" y="8834400"/>
          <a:ext cx="917280" cy="796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443880</xdr:colOff>
      <xdr:row>101</xdr:row>
      <xdr:rowOff>73800</xdr:rowOff>
    </xdr:from>
    <xdr:to>
      <xdr:col>7</xdr:col>
      <xdr:colOff>465480</xdr:colOff>
      <xdr:row>105</xdr:row>
      <xdr:rowOff>24480</xdr:rowOff>
    </xdr:to>
    <xdr:pic>
      <xdr:nvPicPr>
        <xdr:cNvPr id="17" name="Image 25" descr=""/>
        <xdr:cNvPicPr/>
      </xdr:nvPicPr>
      <xdr:blipFill>
        <a:blip r:embed="rId17"/>
        <a:stretch/>
      </xdr:blipFill>
      <xdr:spPr>
        <a:xfrm>
          <a:off x="6491520" y="16657560"/>
          <a:ext cx="832680" cy="600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8</xdr:col>
      <xdr:colOff>1047960</xdr:colOff>
      <xdr:row>66</xdr:row>
      <xdr:rowOff>129960</xdr:rowOff>
    </xdr:from>
    <xdr:to>
      <xdr:col>9</xdr:col>
      <xdr:colOff>564120</xdr:colOff>
      <xdr:row>73</xdr:row>
      <xdr:rowOff>33840</xdr:rowOff>
    </xdr:to>
    <xdr:pic>
      <xdr:nvPicPr>
        <xdr:cNvPr id="18" name="Image 18_ 1" descr=""/>
        <xdr:cNvPicPr/>
      </xdr:nvPicPr>
      <xdr:blipFill>
        <a:blip r:embed="rId18"/>
        <a:stretch/>
      </xdr:blipFill>
      <xdr:spPr>
        <a:xfrm>
          <a:off x="8717400" y="11023920"/>
          <a:ext cx="597600" cy="1041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28440</xdr:colOff>
      <xdr:row>68</xdr:row>
      <xdr:rowOff>65880</xdr:rowOff>
    </xdr:from>
    <xdr:to>
      <xdr:col>6</xdr:col>
      <xdr:colOff>724680</xdr:colOff>
      <xdr:row>72</xdr:row>
      <xdr:rowOff>111600</xdr:rowOff>
    </xdr:to>
    <xdr:pic>
      <xdr:nvPicPr>
        <xdr:cNvPr id="19" name="Image 5" descr=""/>
        <xdr:cNvPicPr/>
      </xdr:nvPicPr>
      <xdr:blipFill>
        <a:blip r:embed="rId19"/>
        <a:stretch/>
      </xdr:blipFill>
      <xdr:spPr>
        <a:xfrm>
          <a:off x="6076080" y="11284920"/>
          <a:ext cx="696240" cy="6962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189360</xdr:colOff>
      <xdr:row>35</xdr:row>
      <xdr:rowOff>103680</xdr:rowOff>
    </xdr:from>
    <xdr:to>
      <xdr:col>7</xdr:col>
      <xdr:colOff>346680</xdr:colOff>
      <xdr:row>41</xdr:row>
      <xdr:rowOff>97200</xdr:rowOff>
    </xdr:to>
    <xdr:pic>
      <xdr:nvPicPr>
        <xdr:cNvPr id="20" name="Image 7" descr=""/>
        <xdr:cNvPicPr/>
      </xdr:nvPicPr>
      <xdr:blipFill>
        <a:blip r:embed="rId20"/>
        <a:stretch/>
      </xdr:blipFill>
      <xdr:spPr>
        <a:xfrm>
          <a:off x="6237000" y="5958360"/>
          <a:ext cx="968400" cy="9687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8280</xdr:colOff>
      <xdr:row>67</xdr:row>
      <xdr:rowOff>145440</xdr:rowOff>
    </xdr:from>
    <xdr:to>
      <xdr:col>8</xdr:col>
      <xdr:colOff>772560</xdr:colOff>
      <xdr:row>72</xdr:row>
      <xdr:rowOff>86040</xdr:rowOff>
    </xdr:to>
    <xdr:pic>
      <xdr:nvPicPr>
        <xdr:cNvPr id="21" name="Image 13" descr=""/>
        <xdr:cNvPicPr/>
      </xdr:nvPicPr>
      <xdr:blipFill>
        <a:blip r:embed="rId21"/>
        <a:stretch/>
      </xdr:blipFill>
      <xdr:spPr>
        <a:xfrm>
          <a:off x="6867000" y="11202120"/>
          <a:ext cx="1575000" cy="753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422280</xdr:colOff>
      <xdr:row>27</xdr:row>
      <xdr:rowOff>131040</xdr:rowOff>
    </xdr:from>
    <xdr:to>
      <xdr:col>7</xdr:col>
      <xdr:colOff>314640</xdr:colOff>
      <xdr:row>32</xdr:row>
      <xdr:rowOff>12240</xdr:rowOff>
    </xdr:to>
    <xdr:pic>
      <xdr:nvPicPr>
        <xdr:cNvPr id="22" name="Image 6" descr=""/>
        <xdr:cNvPicPr/>
      </xdr:nvPicPr>
      <xdr:blipFill>
        <a:blip r:embed="rId22"/>
        <a:stretch/>
      </xdr:blipFill>
      <xdr:spPr>
        <a:xfrm>
          <a:off x="6469920" y="4685400"/>
          <a:ext cx="703440" cy="693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559440</xdr:colOff>
      <xdr:row>30</xdr:row>
      <xdr:rowOff>160560</xdr:rowOff>
    </xdr:from>
    <xdr:to>
      <xdr:col>9</xdr:col>
      <xdr:colOff>29880</xdr:colOff>
      <xdr:row>37</xdr:row>
      <xdr:rowOff>45720</xdr:rowOff>
    </xdr:to>
    <xdr:pic>
      <xdr:nvPicPr>
        <xdr:cNvPr id="23" name="Image 8" descr=""/>
        <xdr:cNvPicPr/>
      </xdr:nvPicPr>
      <xdr:blipFill>
        <a:blip r:embed="rId23"/>
        <a:stretch/>
      </xdr:blipFill>
      <xdr:spPr>
        <a:xfrm>
          <a:off x="7418160" y="5202360"/>
          <a:ext cx="1362600" cy="1023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154440</xdr:colOff>
      <xdr:row>132</xdr:row>
      <xdr:rowOff>65520</xdr:rowOff>
    </xdr:from>
    <xdr:to>
      <xdr:col>7</xdr:col>
      <xdr:colOff>384840</xdr:colOff>
      <xdr:row>138</xdr:row>
      <xdr:rowOff>117000</xdr:rowOff>
    </xdr:to>
    <xdr:pic>
      <xdr:nvPicPr>
        <xdr:cNvPr id="24" name="Image 10" descr=""/>
        <xdr:cNvPicPr/>
      </xdr:nvPicPr>
      <xdr:blipFill>
        <a:blip r:embed="rId24"/>
        <a:stretch/>
      </xdr:blipFill>
      <xdr:spPr>
        <a:xfrm>
          <a:off x="6202080" y="21746160"/>
          <a:ext cx="1041480" cy="1027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7</xdr:col>
      <xdr:colOff>546480</xdr:colOff>
      <xdr:row>133</xdr:row>
      <xdr:rowOff>146160</xdr:rowOff>
    </xdr:from>
    <xdr:to>
      <xdr:col>8</xdr:col>
      <xdr:colOff>653040</xdr:colOff>
      <xdr:row>138</xdr:row>
      <xdr:rowOff>129600</xdr:rowOff>
    </xdr:to>
    <xdr:pic>
      <xdr:nvPicPr>
        <xdr:cNvPr id="25" name="Image 18_ 2" descr=""/>
        <xdr:cNvPicPr/>
      </xdr:nvPicPr>
      <xdr:blipFill>
        <a:blip r:embed="rId25"/>
        <a:stretch/>
      </xdr:blipFill>
      <xdr:spPr>
        <a:xfrm>
          <a:off x="7405200" y="21989520"/>
          <a:ext cx="917280" cy="796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7</xdr:col>
      <xdr:colOff>257040</xdr:colOff>
      <xdr:row>127</xdr:row>
      <xdr:rowOff>81720</xdr:rowOff>
    </xdr:from>
    <xdr:to>
      <xdr:col>8</xdr:col>
      <xdr:colOff>228960</xdr:colOff>
      <xdr:row>131</xdr:row>
      <xdr:rowOff>119880</xdr:rowOff>
    </xdr:to>
    <xdr:pic>
      <xdr:nvPicPr>
        <xdr:cNvPr id="26" name="Image 19" descr=""/>
        <xdr:cNvPicPr/>
      </xdr:nvPicPr>
      <xdr:blipFill>
        <a:blip r:embed="rId26"/>
        <a:stretch/>
      </xdr:blipFill>
      <xdr:spPr>
        <a:xfrm>
          <a:off x="7115760" y="20949840"/>
          <a:ext cx="782640" cy="688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303120</xdr:colOff>
      <xdr:row>125</xdr:row>
      <xdr:rowOff>103680</xdr:rowOff>
    </xdr:from>
    <xdr:to>
      <xdr:col>7</xdr:col>
      <xdr:colOff>217080</xdr:colOff>
      <xdr:row>129</xdr:row>
      <xdr:rowOff>64440</xdr:rowOff>
    </xdr:to>
    <xdr:pic>
      <xdr:nvPicPr>
        <xdr:cNvPr id="27" name="Image 21" descr=""/>
        <xdr:cNvPicPr/>
      </xdr:nvPicPr>
      <xdr:blipFill>
        <a:blip r:embed="rId27"/>
        <a:stretch/>
      </xdr:blipFill>
      <xdr:spPr>
        <a:xfrm>
          <a:off x="6350760" y="20646720"/>
          <a:ext cx="725040" cy="6109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6</xdr:col>
      <xdr:colOff>454320</xdr:colOff>
      <xdr:row>118</xdr:row>
      <xdr:rowOff>84240</xdr:rowOff>
    </xdr:from>
    <xdr:to>
      <xdr:col>7</xdr:col>
      <xdr:colOff>346680</xdr:colOff>
      <xdr:row>122</xdr:row>
      <xdr:rowOff>127800</xdr:rowOff>
    </xdr:to>
    <xdr:pic>
      <xdr:nvPicPr>
        <xdr:cNvPr id="28" name="Image 22" descr=""/>
        <xdr:cNvPicPr/>
      </xdr:nvPicPr>
      <xdr:blipFill>
        <a:blip r:embed="rId28"/>
        <a:stretch/>
      </xdr:blipFill>
      <xdr:spPr>
        <a:xfrm>
          <a:off x="6501960" y="19489320"/>
          <a:ext cx="703440" cy="693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204120</xdr:colOff>
      <xdr:row>139</xdr:row>
      <xdr:rowOff>-720</xdr:rowOff>
    </xdr:from>
    <xdr:to>
      <xdr:col>7</xdr:col>
      <xdr:colOff>92160</xdr:colOff>
      <xdr:row>142</xdr:row>
      <xdr:rowOff>85320</xdr:rowOff>
    </xdr:to>
    <xdr:pic>
      <xdr:nvPicPr>
        <xdr:cNvPr id="29" name="Image 23" descr=""/>
        <xdr:cNvPicPr/>
      </xdr:nvPicPr>
      <xdr:blipFill>
        <a:blip r:embed="rId29"/>
        <a:stretch/>
      </xdr:blipFill>
      <xdr:spPr>
        <a:xfrm>
          <a:off x="6251760" y="22817880"/>
          <a:ext cx="699120" cy="573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520200</xdr:colOff>
      <xdr:row>145</xdr:row>
      <xdr:rowOff>65520</xdr:rowOff>
    </xdr:from>
    <xdr:to>
      <xdr:col>8</xdr:col>
      <xdr:colOff>183600</xdr:colOff>
      <xdr:row>151</xdr:row>
      <xdr:rowOff>105120</xdr:rowOff>
    </xdr:to>
    <xdr:pic>
      <xdr:nvPicPr>
        <xdr:cNvPr id="30" name="Image 24" descr=""/>
        <xdr:cNvPicPr/>
      </xdr:nvPicPr>
      <xdr:blipFill>
        <a:blip r:embed="rId30"/>
        <a:stretch/>
      </xdr:blipFill>
      <xdr:spPr>
        <a:xfrm>
          <a:off x="6567840" y="23859720"/>
          <a:ext cx="1285200" cy="1014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165600</xdr:colOff>
      <xdr:row>153</xdr:row>
      <xdr:rowOff>36000</xdr:rowOff>
    </xdr:from>
    <xdr:to>
      <xdr:col>6</xdr:col>
      <xdr:colOff>745560</xdr:colOff>
      <xdr:row>157</xdr:row>
      <xdr:rowOff>129960</xdr:rowOff>
    </xdr:to>
    <xdr:pic>
      <xdr:nvPicPr>
        <xdr:cNvPr id="31" name="Image 27" descr=""/>
        <xdr:cNvPicPr/>
      </xdr:nvPicPr>
      <xdr:blipFill>
        <a:blip r:embed="rId31"/>
        <a:stretch/>
      </xdr:blipFill>
      <xdr:spPr>
        <a:xfrm>
          <a:off x="6213240" y="25130520"/>
          <a:ext cx="579960" cy="744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81"/>
  <sheetViews>
    <sheetView showFormulas="false" showGridLines="false" showRowColHeaders="true" showZeros="true" rightToLeft="false" tabSelected="true" showOutlineSymbols="true" defaultGridColor="true" view="normal" topLeftCell="A145" colorId="64" zoomScale="125" zoomScaleNormal="125" zoomScalePageLayoutView="100" workbookViewId="0">
      <selection pane="topLeft" activeCell="E157" activeCellId="0" sqref="E157"/>
    </sheetView>
  </sheetViews>
  <sheetFormatPr defaultColWidth="11.515625" defaultRowHeight="12.8" customHeight="true" zeroHeight="false" outlineLevelRow="0" outlineLevelCol="0"/>
  <cols>
    <col collapsed="false" customWidth="true" hidden="false" outlineLevel="0" max="1" min="1" style="1" width="33.48"/>
    <col collapsed="false" customWidth="true" hidden="false" outlineLevel="0" max="2" min="2" style="2" width="16.67"/>
    <col collapsed="false" customWidth="true" hidden="false" outlineLevel="0" max="3" min="3" style="2" width="5.66"/>
    <col collapsed="false" customWidth="true" hidden="false" outlineLevel="0" max="4" min="4" style="2" width="8.67"/>
    <col collapsed="false" customWidth="true" hidden="false" outlineLevel="0" max="5" min="5" style="2" width="9.16"/>
    <col collapsed="false" customWidth="true" hidden="false" outlineLevel="0" max="6" min="6" style="2" width="12.17"/>
    <col collapsed="false" customWidth="false" hidden="false" outlineLevel="0" max="8" min="7" style="1" width="11.5"/>
    <col collapsed="false" customWidth="true" hidden="false" outlineLevel="0" max="9" min="9" style="1" width="15.34"/>
    <col collapsed="false" customWidth="false" hidden="false" outlineLevel="0" max="1024" min="10" style="1" width="11.5"/>
  </cols>
  <sheetData>
    <row r="1" customFormat="false" ht="12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Format="false" ht="15" hidden="false" customHeight="false" outlineLevel="0" collapsed="false">
      <c r="A2" s="4"/>
      <c r="B2" s="5"/>
      <c r="D2" s="6"/>
      <c r="E2" s="6"/>
      <c r="G2" s="7"/>
      <c r="H2" s="1" t="s">
        <v>1</v>
      </c>
    </row>
    <row r="3" customFormat="false" ht="15" hidden="false" customHeight="false" outlineLevel="0" collapsed="false">
      <c r="A3" s="4"/>
      <c r="B3" s="5"/>
      <c r="D3" s="8"/>
      <c r="H3" s="1" t="s">
        <v>2</v>
      </c>
    </row>
    <row r="4" customFormat="false" ht="15" hidden="false" customHeight="false" outlineLevel="0" collapsed="false">
      <c r="A4" s="4"/>
      <c r="B4" s="5"/>
      <c r="D4" s="6"/>
      <c r="E4" s="9"/>
      <c r="H4" s="1" t="s">
        <v>3</v>
      </c>
    </row>
    <row r="5" customFormat="false" ht="12.75" hidden="false" customHeight="false" outlineLevel="0" collapsed="false">
      <c r="A5" s="1" t="s">
        <v>4</v>
      </c>
      <c r="B5" s="6"/>
      <c r="D5" s="6"/>
      <c r="E5" s="6"/>
      <c r="H5" s="1" t="s">
        <v>5</v>
      </c>
    </row>
    <row r="6" customFormat="false" ht="12.75" hidden="false" customHeight="false" outlineLevel="0" collapsed="false">
      <c r="A6" s="1" t="s">
        <v>6</v>
      </c>
      <c r="B6" s="6"/>
      <c r="C6" s="6"/>
      <c r="D6" s="6"/>
      <c r="E6" s="6"/>
      <c r="H6" s="4" t="s">
        <v>7</v>
      </c>
    </row>
    <row r="7" customFormat="false" ht="12.75" hidden="false" customHeight="false" outlineLevel="0" collapsed="false">
      <c r="A7" s="4"/>
      <c r="B7" s="6"/>
      <c r="C7" s="6"/>
      <c r="D7" s="6"/>
      <c r="E7" s="6"/>
    </row>
    <row r="8" customFormat="false" ht="19.4" hidden="false" customHeight="false" outlineLevel="0" collapsed="false">
      <c r="A8" s="10" t="s">
        <v>8</v>
      </c>
      <c r="B8" s="11" t="s">
        <v>9</v>
      </c>
      <c r="C8" s="11" t="s">
        <v>10</v>
      </c>
      <c r="D8" s="10" t="s">
        <v>11</v>
      </c>
      <c r="E8" s="11" t="s">
        <v>12</v>
      </c>
      <c r="F8" s="12" t="s">
        <v>13</v>
      </c>
    </row>
    <row r="9" customFormat="false" ht="12.8" hidden="false" customHeight="false" outlineLevel="0" collapsed="false">
      <c r="A9" s="13" t="s">
        <v>14</v>
      </c>
      <c r="B9" s="13"/>
      <c r="C9" s="13"/>
      <c r="D9" s="13"/>
    </row>
    <row r="10" customFormat="false" ht="12.8" hidden="false" customHeight="false" outlineLevel="0" collapsed="false">
      <c r="A10" s="14" t="s">
        <v>15</v>
      </c>
      <c r="B10" s="15" t="s">
        <v>16</v>
      </c>
      <c r="C10" s="15" t="n">
        <v>5000</v>
      </c>
      <c r="D10" s="16" t="n">
        <v>77</v>
      </c>
      <c r="E10" s="17"/>
      <c r="F10" s="18" t="n">
        <v>0</v>
      </c>
    </row>
    <row r="11" customFormat="false" ht="12.8" hidden="false" customHeight="false" outlineLevel="0" collapsed="false">
      <c r="A11" s="14" t="s">
        <v>15</v>
      </c>
      <c r="B11" s="15" t="s">
        <v>16</v>
      </c>
      <c r="C11" s="15" t="n">
        <v>1000</v>
      </c>
      <c r="D11" s="16" t="n">
        <v>22</v>
      </c>
      <c r="E11" s="17"/>
      <c r="F11" s="18" t="n">
        <v>0</v>
      </c>
    </row>
    <row r="12" customFormat="false" ht="12.8" hidden="false" customHeight="false" outlineLevel="0" collapsed="false">
      <c r="A12" s="14" t="s">
        <v>15</v>
      </c>
      <c r="B12" s="15" t="s">
        <v>17</v>
      </c>
      <c r="C12" s="15" t="n">
        <v>5000</v>
      </c>
      <c r="D12" s="16" t="n">
        <v>77</v>
      </c>
      <c r="E12" s="17"/>
      <c r="F12" s="18" t="n">
        <v>0</v>
      </c>
    </row>
    <row r="13" customFormat="false" ht="12.8" hidden="false" customHeight="false" outlineLevel="0" collapsed="false">
      <c r="A13" s="14" t="s">
        <v>15</v>
      </c>
      <c r="B13" s="15" t="s">
        <v>17</v>
      </c>
      <c r="C13" s="15" t="n">
        <v>1000</v>
      </c>
      <c r="D13" s="16" t="n">
        <v>22</v>
      </c>
      <c r="E13" s="17"/>
      <c r="F13" s="18" t="n">
        <v>0</v>
      </c>
    </row>
    <row r="14" customFormat="false" ht="12.8" hidden="false" customHeight="false" outlineLevel="0" collapsed="false">
      <c r="A14" s="14" t="s">
        <v>15</v>
      </c>
      <c r="B14" s="15" t="s">
        <v>18</v>
      </c>
      <c r="C14" s="15" t="n">
        <v>5000</v>
      </c>
      <c r="D14" s="19" t="n">
        <v>80</v>
      </c>
      <c r="E14" s="17"/>
      <c r="F14" s="18" t="n">
        <v>0</v>
      </c>
    </row>
    <row r="15" customFormat="false" ht="12.8" hidden="false" customHeight="false" outlineLevel="0" collapsed="false">
      <c r="A15" s="14" t="s">
        <v>15</v>
      </c>
      <c r="B15" s="15" t="s">
        <v>18</v>
      </c>
      <c r="C15" s="15" t="n">
        <v>1000</v>
      </c>
      <c r="D15" s="19" t="n">
        <v>23</v>
      </c>
      <c r="E15" s="17"/>
      <c r="F15" s="18" t="n">
        <v>0</v>
      </c>
    </row>
    <row r="16" customFormat="false" ht="12.8" hidden="false" customHeight="false" outlineLevel="0" collapsed="false">
      <c r="A16" s="14" t="s">
        <v>19</v>
      </c>
      <c r="B16" s="15" t="s">
        <v>20</v>
      </c>
      <c r="C16" s="15" t="n">
        <v>5000</v>
      </c>
      <c r="D16" s="19" t="n">
        <v>117</v>
      </c>
      <c r="E16" s="17"/>
      <c r="F16" s="18" t="n">
        <v>0</v>
      </c>
    </row>
    <row r="17" customFormat="false" ht="12.8" hidden="false" customHeight="false" outlineLevel="0" collapsed="false">
      <c r="A17" s="14" t="s">
        <v>15</v>
      </c>
      <c r="B17" s="15" t="s">
        <v>21</v>
      </c>
      <c r="C17" s="15" t="n">
        <v>5000</v>
      </c>
      <c r="D17" s="19" t="n">
        <v>96</v>
      </c>
      <c r="E17" s="17"/>
      <c r="F17" s="18" t="n">
        <v>0</v>
      </c>
    </row>
    <row r="18" customFormat="false" ht="12.8" hidden="false" customHeight="false" outlineLevel="0" collapsed="false">
      <c r="A18" s="14" t="s">
        <v>15</v>
      </c>
      <c r="B18" s="15" t="s">
        <v>21</v>
      </c>
      <c r="C18" s="15" t="n">
        <v>1000</v>
      </c>
      <c r="D18" s="19" t="n">
        <v>27</v>
      </c>
      <c r="E18" s="17"/>
      <c r="F18" s="18" t="n">
        <v>0</v>
      </c>
    </row>
    <row r="19" customFormat="false" ht="12.8" hidden="false" customHeight="false" outlineLevel="0" collapsed="false">
      <c r="A19" s="14" t="s">
        <v>15</v>
      </c>
      <c r="B19" s="15" t="s">
        <v>22</v>
      </c>
      <c r="C19" s="15" t="n">
        <v>5000</v>
      </c>
      <c r="D19" s="19" t="n">
        <v>119</v>
      </c>
      <c r="E19" s="17"/>
      <c r="F19" s="18" t="n">
        <v>0</v>
      </c>
    </row>
    <row r="20" customFormat="false" ht="12.8" hidden="false" customHeight="false" outlineLevel="0" collapsed="false">
      <c r="A20" s="14" t="s">
        <v>15</v>
      </c>
      <c r="B20" s="15" t="s">
        <v>22</v>
      </c>
      <c r="C20" s="15" t="n">
        <v>1000</v>
      </c>
      <c r="D20" s="19" t="n">
        <v>37</v>
      </c>
      <c r="E20" s="17"/>
      <c r="F20" s="18" t="n">
        <f aca="false">D20*E20</f>
        <v>0</v>
      </c>
    </row>
    <row r="21" customFormat="false" ht="12.8" hidden="false" customHeight="false" outlineLevel="0" collapsed="false">
      <c r="A21" s="14" t="s">
        <v>15</v>
      </c>
      <c r="B21" s="15" t="s">
        <v>23</v>
      </c>
      <c r="C21" s="15" t="n">
        <v>5000</v>
      </c>
      <c r="D21" s="19" t="n">
        <v>133</v>
      </c>
      <c r="E21" s="17"/>
      <c r="F21" s="18" t="n">
        <f aca="false">D21*E21</f>
        <v>0</v>
      </c>
    </row>
    <row r="22" customFormat="false" ht="12.8" hidden="false" customHeight="false" outlineLevel="0" collapsed="false">
      <c r="A22" s="14" t="s">
        <v>15</v>
      </c>
      <c r="B22" s="15" t="s">
        <v>23</v>
      </c>
      <c r="C22" s="15" t="n">
        <v>1000</v>
      </c>
      <c r="D22" s="19" t="n">
        <v>40</v>
      </c>
      <c r="E22" s="17"/>
      <c r="F22" s="18" t="n">
        <f aca="false">D22*E22</f>
        <v>0</v>
      </c>
    </row>
    <row r="23" customFormat="false" ht="12.8" hidden="false" customHeight="false" outlineLevel="0" collapsed="false">
      <c r="A23" s="14" t="s">
        <v>15</v>
      </c>
      <c r="B23" s="15" t="s">
        <v>24</v>
      </c>
      <c r="C23" s="15" t="n">
        <v>5000</v>
      </c>
      <c r="D23" s="19" t="n">
        <v>163</v>
      </c>
      <c r="E23" s="17"/>
      <c r="F23" s="18" t="n">
        <f aca="false">D23*E23</f>
        <v>0</v>
      </c>
    </row>
    <row r="24" customFormat="false" ht="12.8" hidden="false" customHeight="false" outlineLevel="0" collapsed="false">
      <c r="A24" s="14" t="s">
        <v>15</v>
      </c>
      <c r="B24" s="15" t="s">
        <v>24</v>
      </c>
      <c r="C24" s="15" t="n">
        <v>1000</v>
      </c>
      <c r="D24" s="19" t="n">
        <v>42</v>
      </c>
      <c r="E24" s="17"/>
      <c r="F24" s="18" t="n">
        <f aca="false">D24*E24</f>
        <v>0</v>
      </c>
    </row>
    <row r="25" customFormat="false" ht="12.8" hidden="false" customHeight="false" outlineLevel="0" collapsed="false">
      <c r="A25" s="14" t="s">
        <v>25</v>
      </c>
      <c r="B25" s="15" t="s">
        <v>21</v>
      </c>
      <c r="C25" s="15" t="n">
        <v>2000</v>
      </c>
      <c r="D25" s="19" t="n">
        <v>183</v>
      </c>
      <c r="E25" s="17"/>
      <c r="F25" s="18" t="n">
        <f aca="false">D25*E25</f>
        <v>0</v>
      </c>
    </row>
    <row r="26" customFormat="false" ht="12.8" hidden="false" customHeight="false" outlineLevel="0" collapsed="false">
      <c r="A26" s="14" t="s">
        <v>26</v>
      </c>
      <c r="B26" s="15" t="s">
        <v>21</v>
      </c>
      <c r="C26" s="15" t="n">
        <v>1000</v>
      </c>
      <c r="D26" s="19" t="n">
        <v>73</v>
      </c>
      <c r="E26" s="17"/>
      <c r="F26" s="18" t="n">
        <f aca="false">D26*E26</f>
        <v>0</v>
      </c>
    </row>
    <row r="27" customFormat="false" ht="12.8" hidden="false" customHeight="false" outlineLevel="0" collapsed="false">
      <c r="A27" s="14" t="s">
        <v>26</v>
      </c>
      <c r="B27" s="15" t="s">
        <v>27</v>
      </c>
      <c r="C27" s="15" t="n">
        <v>1000</v>
      </c>
      <c r="D27" s="19" t="n">
        <v>73</v>
      </c>
      <c r="E27" s="17"/>
      <c r="F27" s="18" t="n">
        <f aca="false">D27*E27</f>
        <v>0</v>
      </c>
    </row>
    <row r="28" customFormat="false" ht="12.8" hidden="false" customHeight="false" outlineLevel="0" collapsed="false">
      <c r="A28" s="14" t="s">
        <v>26</v>
      </c>
      <c r="B28" s="15" t="s">
        <v>23</v>
      </c>
      <c r="C28" s="15" t="n">
        <v>1000</v>
      </c>
      <c r="D28" s="19" t="n">
        <v>75</v>
      </c>
      <c r="E28" s="17"/>
      <c r="F28" s="18" t="n">
        <f aca="false">D28*E28</f>
        <v>0</v>
      </c>
    </row>
    <row r="29" customFormat="false" ht="12.8" hidden="false" customHeight="false" outlineLevel="0" collapsed="false">
      <c r="A29" s="14" t="s">
        <v>28</v>
      </c>
      <c r="B29" s="15" t="s">
        <v>18</v>
      </c>
      <c r="C29" s="15" t="n">
        <v>2000</v>
      </c>
      <c r="D29" s="19" t="n">
        <v>64</v>
      </c>
      <c r="E29" s="17"/>
      <c r="F29" s="18" t="n">
        <f aca="false">D29*E29</f>
        <v>0</v>
      </c>
    </row>
    <row r="30" customFormat="false" ht="12.8" hidden="false" customHeight="false" outlineLevel="0" collapsed="false">
      <c r="A30" s="14" t="s">
        <v>28</v>
      </c>
      <c r="B30" s="15" t="s">
        <v>29</v>
      </c>
      <c r="C30" s="15" t="n">
        <v>2000</v>
      </c>
      <c r="D30" s="19" t="n">
        <v>67</v>
      </c>
      <c r="E30" s="17"/>
      <c r="F30" s="18" t="n">
        <f aca="false">D30*E30</f>
        <v>0</v>
      </c>
    </row>
    <row r="31" customFormat="false" ht="12.8" hidden="false" customHeight="false" outlineLevel="0" collapsed="false">
      <c r="A31" s="14" t="s">
        <v>28</v>
      </c>
      <c r="B31" s="15" t="s">
        <v>21</v>
      </c>
      <c r="C31" s="15" t="n">
        <v>2000</v>
      </c>
      <c r="D31" s="19" t="n">
        <v>72</v>
      </c>
      <c r="E31" s="17"/>
      <c r="F31" s="18" t="n">
        <f aca="false">D31*E31</f>
        <v>0</v>
      </c>
    </row>
    <row r="32" customFormat="false" ht="12.8" hidden="false" customHeight="false" outlineLevel="0" collapsed="false">
      <c r="A32" s="14" t="s">
        <v>30</v>
      </c>
      <c r="B32" s="15" t="s">
        <v>21</v>
      </c>
      <c r="C32" s="15" t="n">
        <v>2000</v>
      </c>
      <c r="D32" s="19" t="n">
        <v>130</v>
      </c>
      <c r="E32" s="17"/>
      <c r="F32" s="18" t="n">
        <f aca="false">D32*E32</f>
        <v>0</v>
      </c>
    </row>
    <row r="33" customFormat="false" ht="12.8" hidden="false" customHeight="false" outlineLevel="0" collapsed="false">
      <c r="A33" s="14" t="s">
        <v>30</v>
      </c>
      <c r="B33" s="15" t="s">
        <v>23</v>
      </c>
      <c r="C33" s="15" t="n">
        <v>2000</v>
      </c>
      <c r="D33" s="19" t="n">
        <v>154</v>
      </c>
      <c r="E33" s="17"/>
      <c r="F33" s="18" t="n">
        <f aca="false">D33*E33</f>
        <v>0</v>
      </c>
    </row>
    <row r="34" customFormat="false" ht="12.8" hidden="false" customHeight="false" outlineLevel="0" collapsed="false">
      <c r="A34" s="14" t="s">
        <v>31</v>
      </c>
      <c r="B34" s="15" t="s">
        <v>18</v>
      </c>
      <c r="C34" s="15" t="n">
        <v>2500</v>
      </c>
      <c r="D34" s="19" t="n">
        <v>45</v>
      </c>
      <c r="E34" s="17"/>
      <c r="F34" s="18" t="n">
        <f aca="false">D34*E34</f>
        <v>0</v>
      </c>
    </row>
    <row r="35" customFormat="false" ht="12.8" hidden="false" customHeight="false" outlineLevel="0" collapsed="false">
      <c r="A35" s="14" t="s">
        <v>31</v>
      </c>
      <c r="B35" s="15" t="s">
        <v>21</v>
      </c>
      <c r="C35" s="15" t="n">
        <v>2500</v>
      </c>
      <c r="D35" s="19" t="n">
        <v>63</v>
      </c>
      <c r="E35" s="17"/>
      <c r="F35" s="18" t="n">
        <f aca="false">D35*E35</f>
        <v>0</v>
      </c>
    </row>
    <row r="36" customFormat="false" ht="12.8" hidden="false" customHeight="false" outlineLevel="0" collapsed="false">
      <c r="A36" s="14" t="s">
        <v>31</v>
      </c>
      <c r="B36" s="15" t="s">
        <v>23</v>
      </c>
      <c r="C36" s="15" t="n">
        <v>2500</v>
      </c>
      <c r="D36" s="19" t="n">
        <v>105</v>
      </c>
      <c r="E36" s="17"/>
      <c r="F36" s="18" t="n">
        <f aca="false">D36*E36</f>
        <v>0</v>
      </c>
    </row>
    <row r="37" customFormat="false" ht="12.8" hidden="false" customHeight="false" outlineLevel="0" collapsed="false">
      <c r="A37" s="20" t="s">
        <v>32</v>
      </c>
      <c r="B37" s="20"/>
      <c r="C37" s="20"/>
      <c r="D37" s="20"/>
      <c r="E37" s="17"/>
      <c r="F37" s="18"/>
    </row>
    <row r="38" customFormat="false" ht="12.8" hidden="false" customHeight="false" outlineLevel="0" collapsed="false">
      <c r="A38" s="14" t="s">
        <v>33</v>
      </c>
      <c r="B38" s="15" t="s">
        <v>34</v>
      </c>
      <c r="C38" s="15" t="n">
        <v>10000</v>
      </c>
      <c r="D38" s="19" t="n">
        <v>210</v>
      </c>
      <c r="E38" s="17"/>
      <c r="F38" s="18" t="n">
        <f aca="false">D38*E38</f>
        <v>0</v>
      </c>
    </row>
    <row r="39" customFormat="false" ht="12.8" hidden="false" customHeight="false" outlineLevel="0" collapsed="false">
      <c r="A39" s="14" t="s">
        <v>33</v>
      </c>
      <c r="B39" s="15" t="s">
        <v>34</v>
      </c>
      <c r="C39" s="15" t="n">
        <v>1000</v>
      </c>
      <c r="D39" s="19" t="n">
        <v>29</v>
      </c>
      <c r="E39" s="17"/>
      <c r="F39" s="18" t="n">
        <f aca="false">D39*E39</f>
        <v>0</v>
      </c>
    </row>
    <row r="40" customFormat="false" ht="12.8" hidden="false" customHeight="false" outlineLevel="0" collapsed="false">
      <c r="A40" s="14" t="s">
        <v>33</v>
      </c>
      <c r="B40" s="15" t="s">
        <v>35</v>
      </c>
      <c r="C40" s="15" t="n">
        <v>5000</v>
      </c>
      <c r="D40" s="19" t="n">
        <v>111</v>
      </c>
      <c r="E40" s="17"/>
      <c r="F40" s="18" t="n">
        <f aca="false">D40*E40</f>
        <v>0</v>
      </c>
    </row>
    <row r="41" customFormat="false" ht="12.8" hidden="false" customHeight="false" outlineLevel="0" collapsed="false">
      <c r="A41" s="14" t="s">
        <v>33</v>
      </c>
      <c r="B41" s="15" t="s">
        <v>35</v>
      </c>
      <c r="C41" s="15" t="n">
        <v>1000</v>
      </c>
      <c r="D41" s="19" t="n">
        <v>37</v>
      </c>
      <c r="E41" s="17"/>
      <c r="F41" s="18" t="n">
        <f aca="false">D41*E41</f>
        <v>0</v>
      </c>
    </row>
    <row r="42" customFormat="false" ht="12.8" hidden="false" customHeight="false" outlineLevel="0" collapsed="false">
      <c r="A42" s="20" t="s">
        <v>36</v>
      </c>
      <c r="B42" s="20"/>
      <c r="C42" s="20"/>
      <c r="D42" s="20"/>
      <c r="E42" s="17"/>
      <c r="F42" s="18"/>
    </row>
    <row r="43" customFormat="false" ht="12.8" hidden="false" customHeight="false" outlineLevel="0" collapsed="false">
      <c r="A43" s="14" t="s">
        <v>33</v>
      </c>
      <c r="B43" s="15" t="s">
        <v>35</v>
      </c>
      <c r="C43" s="15" t="n">
        <v>5000</v>
      </c>
      <c r="D43" s="19" t="n">
        <v>111</v>
      </c>
      <c r="E43" s="17"/>
      <c r="F43" s="18" t="n">
        <f aca="false">D43*E43</f>
        <v>0</v>
      </c>
    </row>
    <row r="44" customFormat="false" ht="12.8" hidden="false" customHeight="false" outlineLevel="0" collapsed="false">
      <c r="A44" s="14" t="s">
        <v>33</v>
      </c>
      <c r="B44" s="15" t="s">
        <v>35</v>
      </c>
      <c r="C44" s="15" t="n">
        <v>1000</v>
      </c>
      <c r="D44" s="19" t="n">
        <v>37</v>
      </c>
      <c r="E44" s="17"/>
      <c r="F44" s="18" t="n">
        <f aca="false">D44*E44</f>
        <v>0</v>
      </c>
    </row>
    <row r="45" customFormat="false" ht="12.8" hidden="false" customHeight="false" outlineLevel="0" collapsed="false">
      <c r="A45" s="20" t="s">
        <v>37</v>
      </c>
      <c r="B45" s="20"/>
      <c r="C45" s="20"/>
      <c r="D45" s="20"/>
      <c r="E45" s="17"/>
      <c r="F45" s="18"/>
    </row>
    <row r="46" customFormat="false" ht="12.8" hidden="false" customHeight="false" outlineLevel="0" collapsed="false">
      <c r="A46" s="14" t="s">
        <v>38</v>
      </c>
      <c r="B46" s="15" t="s">
        <v>39</v>
      </c>
      <c r="C46" s="15" t="n">
        <v>1000</v>
      </c>
      <c r="D46" s="21" t="n">
        <v>55</v>
      </c>
      <c r="E46" s="17"/>
      <c r="F46" s="18" t="n">
        <f aca="false">D46*E46</f>
        <v>0</v>
      </c>
    </row>
    <row r="47" customFormat="false" ht="12.8" hidden="false" customHeight="false" outlineLevel="0" collapsed="false">
      <c r="A47" s="14" t="s">
        <v>40</v>
      </c>
      <c r="B47" s="15" t="s">
        <v>41</v>
      </c>
      <c r="C47" s="15" t="n">
        <v>1000</v>
      </c>
      <c r="D47" s="21" t="n">
        <v>58</v>
      </c>
      <c r="E47" s="17"/>
      <c r="F47" s="18" t="n">
        <f aca="false">D47*E47</f>
        <v>0</v>
      </c>
    </row>
    <row r="48" customFormat="false" ht="12.8" hidden="false" customHeight="false" outlineLevel="0" collapsed="false">
      <c r="A48" s="14" t="s">
        <v>42</v>
      </c>
      <c r="B48" s="15" t="s">
        <v>43</v>
      </c>
      <c r="C48" s="15" t="n">
        <v>1000</v>
      </c>
      <c r="D48" s="21" t="n">
        <v>65</v>
      </c>
      <c r="E48" s="17"/>
      <c r="F48" s="18" t="n">
        <f aca="false">D48*E48</f>
        <v>0</v>
      </c>
    </row>
    <row r="49" customFormat="false" ht="12.8" hidden="false" customHeight="false" outlineLevel="0" collapsed="false">
      <c r="A49" s="14" t="s">
        <v>44</v>
      </c>
      <c r="B49" s="15" t="s">
        <v>45</v>
      </c>
      <c r="C49" s="15" t="n">
        <v>1000</v>
      </c>
      <c r="D49" s="21" t="n">
        <v>74</v>
      </c>
      <c r="E49" s="17"/>
      <c r="F49" s="18" t="n">
        <f aca="false">D49*E49</f>
        <v>0</v>
      </c>
    </row>
    <row r="50" customFormat="false" ht="12.8" hidden="false" customHeight="false" outlineLevel="0" collapsed="false">
      <c r="A50" s="14" t="s">
        <v>46</v>
      </c>
      <c r="B50" s="15" t="s">
        <v>47</v>
      </c>
      <c r="C50" s="15" t="n">
        <v>500</v>
      </c>
      <c r="D50" s="21" t="n">
        <v>52</v>
      </c>
      <c r="E50" s="17"/>
      <c r="F50" s="18" t="n">
        <f aca="false">D50*E50</f>
        <v>0</v>
      </c>
    </row>
    <row r="51" customFormat="false" ht="12.8" hidden="false" customHeight="false" outlineLevel="0" collapsed="false">
      <c r="A51" s="14" t="s">
        <v>48</v>
      </c>
      <c r="B51" s="15" t="s">
        <v>49</v>
      </c>
      <c r="C51" s="15" t="n">
        <v>500</v>
      </c>
      <c r="D51" s="21" t="n">
        <v>68</v>
      </c>
      <c r="E51" s="17"/>
      <c r="F51" s="18" t="n">
        <f aca="false">D51*E51</f>
        <v>0</v>
      </c>
    </row>
    <row r="52" customFormat="false" ht="12.8" hidden="false" customHeight="false" outlineLevel="0" collapsed="false">
      <c r="A52" s="20" t="s">
        <v>50</v>
      </c>
      <c r="B52" s="20"/>
      <c r="C52" s="20"/>
      <c r="D52" s="20"/>
      <c r="E52" s="17"/>
      <c r="F52" s="18"/>
    </row>
    <row r="53" customFormat="false" ht="12.8" hidden="false" customHeight="false" outlineLevel="0" collapsed="false">
      <c r="A53" s="14" t="s">
        <v>51</v>
      </c>
      <c r="B53" s="15" t="s">
        <v>52</v>
      </c>
      <c r="C53" s="15" t="n">
        <v>1000</v>
      </c>
      <c r="D53" s="19" t="n">
        <v>79</v>
      </c>
      <c r="E53" s="17"/>
      <c r="F53" s="18" t="n">
        <f aca="false">D53*E53</f>
        <v>0</v>
      </c>
    </row>
    <row r="54" customFormat="false" ht="12.8" hidden="false" customHeight="false" outlineLevel="0" collapsed="false">
      <c r="A54" s="14" t="s">
        <v>53</v>
      </c>
      <c r="B54" s="15" t="s">
        <v>54</v>
      </c>
      <c r="C54" s="15" t="n">
        <v>2000</v>
      </c>
      <c r="D54" s="19" t="n">
        <v>104</v>
      </c>
      <c r="E54" s="17"/>
      <c r="F54" s="18" t="n">
        <f aca="false">D54*E54</f>
        <v>0</v>
      </c>
    </row>
    <row r="55" customFormat="false" ht="12.8" hidden="false" customHeight="false" outlineLevel="0" collapsed="false">
      <c r="A55" s="14" t="s">
        <v>51</v>
      </c>
      <c r="B55" s="15" t="s">
        <v>55</v>
      </c>
      <c r="C55" s="15" t="n">
        <v>1000</v>
      </c>
      <c r="D55" s="19" t="n">
        <v>85</v>
      </c>
      <c r="E55" s="17"/>
      <c r="F55" s="18" t="n">
        <f aca="false">D55*E55</f>
        <v>0</v>
      </c>
    </row>
    <row r="56" customFormat="false" ht="12.8" hidden="false" customHeight="false" outlineLevel="0" collapsed="false">
      <c r="A56" s="14" t="s">
        <v>53</v>
      </c>
      <c r="B56" s="15" t="s">
        <v>56</v>
      </c>
      <c r="C56" s="15" t="n">
        <v>2000</v>
      </c>
      <c r="D56" s="19" t="n">
        <v>112</v>
      </c>
      <c r="E56" s="17"/>
      <c r="F56" s="18" t="n">
        <f aca="false">D56*E56</f>
        <v>0</v>
      </c>
    </row>
    <row r="57" customFormat="false" ht="12.8" hidden="false" customHeight="false" outlineLevel="0" collapsed="false">
      <c r="A57" s="14" t="s">
        <v>57</v>
      </c>
      <c r="B57" s="15" t="s">
        <v>58</v>
      </c>
      <c r="C57" s="15" t="n">
        <v>1000</v>
      </c>
      <c r="D57" s="19" t="n">
        <v>94</v>
      </c>
      <c r="E57" s="17"/>
      <c r="F57" s="18" t="n">
        <f aca="false">D57*E57</f>
        <v>0</v>
      </c>
    </row>
    <row r="58" customFormat="false" ht="12.8" hidden="false" customHeight="false" outlineLevel="0" collapsed="false">
      <c r="A58" s="14" t="s">
        <v>59</v>
      </c>
      <c r="B58" s="15" t="s">
        <v>60</v>
      </c>
      <c r="C58" s="15" t="n">
        <v>1000</v>
      </c>
      <c r="D58" s="19" t="n">
        <v>118</v>
      </c>
      <c r="E58" s="17"/>
      <c r="F58" s="18" t="n">
        <f aca="false">D58*E58</f>
        <v>0</v>
      </c>
    </row>
    <row r="59" customFormat="false" ht="12.8" hidden="false" customHeight="false" outlineLevel="0" collapsed="false">
      <c r="A59" s="14" t="s">
        <v>59</v>
      </c>
      <c r="B59" s="15" t="s">
        <v>61</v>
      </c>
      <c r="C59" s="15" t="n">
        <v>500</v>
      </c>
      <c r="D59" s="19" t="n">
        <v>90</v>
      </c>
      <c r="E59" s="17"/>
      <c r="F59" s="18" t="n">
        <f aca="false">D59*E59</f>
        <v>0</v>
      </c>
    </row>
    <row r="60" customFormat="false" ht="12.8" hidden="false" customHeight="false" outlineLevel="0" collapsed="false">
      <c r="A60" s="14" t="s">
        <v>59</v>
      </c>
      <c r="B60" s="15" t="s">
        <v>62</v>
      </c>
      <c r="C60" s="15" t="n">
        <v>500</v>
      </c>
      <c r="D60" s="19" t="n">
        <v>107</v>
      </c>
      <c r="E60" s="17"/>
      <c r="F60" s="18" t="n">
        <f aca="false">D60*E60</f>
        <v>0</v>
      </c>
    </row>
    <row r="61" customFormat="false" ht="12.8" hidden="false" customHeight="false" outlineLevel="0" collapsed="false">
      <c r="A61" s="22" t="s">
        <v>63</v>
      </c>
      <c r="B61" s="22"/>
      <c r="C61" s="22"/>
      <c r="D61" s="22"/>
      <c r="E61" s="17"/>
      <c r="F61" s="18"/>
    </row>
    <row r="62" customFormat="false" ht="12.8" hidden="false" customHeight="false" outlineLevel="0" collapsed="false">
      <c r="A62" s="14" t="s">
        <v>64</v>
      </c>
      <c r="B62" s="15" t="s">
        <v>27</v>
      </c>
      <c r="C62" s="15" t="n">
        <v>5000</v>
      </c>
      <c r="D62" s="19" t="n">
        <v>445</v>
      </c>
      <c r="E62" s="17"/>
      <c r="F62" s="18" t="n">
        <f aca="false">D62*E62</f>
        <v>0</v>
      </c>
    </row>
    <row r="63" customFormat="false" ht="12.8" hidden="false" customHeight="false" outlineLevel="0" collapsed="false">
      <c r="A63" s="14" t="s">
        <v>65</v>
      </c>
      <c r="B63" s="15" t="s">
        <v>23</v>
      </c>
      <c r="C63" s="15" t="n">
        <v>1000</v>
      </c>
      <c r="D63" s="19" t="n">
        <v>65</v>
      </c>
      <c r="E63" s="17"/>
      <c r="F63" s="18" t="n">
        <f aca="false">D63*E63</f>
        <v>0</v>
      </c>
    </row>
    <row r="64" customFormat="false" ht="12.8" hidden="false" customHeight="false" outlineLevel="0" collapsed="false">
      <c r="A64" s="14" t="s">
        <v>65</v>
      </c>
      <c r="B64" s="15" t="s">
        <v>23</v>
      </c>
      <c r="C64" s="15" t="n">
        <v>500</v>
      </c>
      <c r="D64" s="19" t="n">
        <v>38</v>
      </c>
      <c r="E64" s="17"/>
      <c r="F64" s="18" t="n">
        <f aca="false">D64*E64</f>
        <v>0</v>
      </c>
    </row>
    <row r="65" customFormat="false" ht="12.8" hidden="false" customHeight="false" outlineLevel="0" collapsed="false">
      <c r="A65" s="14" t="s">
        <v>65</v>
      </c>
      <c r="B65" s="15" t="s">
        <v>66</v>
      </c>
      <c r="C65" s="15" t="n">
        <v>1000</v>
      </c>
      <c r="D65" s="19" t="n">
        <v>94</v>
      </c>
      <c r="E65" s="17"/>
      <c r="F65" s="18" t="n">
        <f aca="false">D65*E65</f>
        <v>0</v>
      </c>
    </row>
    <row r="66" customFormat="false" ht="12.8" hidden="false" customHeight="false" outlineLevel="0" collapsed="false">
      <c r="A66" s="14" t="s">
        <v>65</v>
      </c>
      <c r="B66" s="15" t="s">
        <v>66</v>
      </c>
      <c r="C66" s="15" t="n">
        <v>500</v>
      </c>
      <c r="D66" s="19" t="n">
        <v>51</v>
      </c>
      <c r="E66" s="17"/>
      <c r="F66" s="18" t="n">
        <f aca="false">D66*E66</f>
        <v>0</v>
      </c>
    </row>
    <row r="67" customFormat="false" ht="12.8" hidden="false" customHeight="false" outlineLevel="0" collapsed="false">
      <c r="A67" s="14" t="s">
        <v>65</v>
      </c>
      <c r="B67" s="15" t="s">
        <v>67</v>
      </c>
      <c r="C67" s="15" t="n">
        <v>1000</v>
      </c>
      <c r="D67" s="19"/>
      <c r="E67" s="17"/>
      <c r="F67" s="18"/>
    </row>
    <row r="68" customFormat="false" ht="12.8" hidden="false" customHeight="false" outlineLevel="0" collapsed="false">
      <c r="A68" s="20" t="s">
        <v>68</v>
      </c>
      <c r="B68" s="20"/>
      <c r="C68" s="20"/>
      <c r="D68" s="20"/>
      <c r="E68" s="17"/>
      <c r="F68" s="18"/>
    </row>
    <row r="69" customFormat="false" ht="12.8" hidden="false" customHeight="false" outlineLevel="0" collapsed="false">
      <c r="A69" s="14" t="s">
        <v>69</v>
      </c>
      <c r="B69" s="15" t="s">
        <v>18</v>
      </c>
      <c r="C69" s="15" t="n">
        <v>2000</v>
      </c>
      <c r="D69" s="19" t="n">
        <v>80</v>
      </c>
      <c r="E69" s="17"/>
      <c r="F69" s="18" t="n">
        <f aca="false">D69*E69</f>
        <v>0</v>
      </c>
    </row>
    <row r="70" customFormat="false" ht="12.8" hidden="false" customHeight="false" outlineLevel="0" collapsed="false">
      <c r="A70" s="14" t="s">
        <v>70</v>
      </c>
      <c r="B70" s="15" t="s">
        <v>23</v>
      </c>
      <c r="C70" s="15" t="n">
        <v>5000</v>
      </c>
      <c r="D70" s="19" t="n">
        <v>108</v>
      </c>
      <c r="E70" s="17"/>
      <c r="F70" s="18" t="n">
        <f aca="false">D70*E70</f>
        <v>0</v>
      </c>
    </row>
    <row r="71" customFormat="false" ht="12.8" hidden="false" customHeight="false" outlineLevel="0" collapsed="false">
      <c r="A71" s="14" t="s">
        <v>71</v>
      </c>
      <c r="B71" s="15" t="s">
        <v>18</v>
      </c>
      <c r="C71" s="15" t="n">
        <v>3000</v>
      </c>
      <c r="D71" s="19" t="n">
        <v>164</v>
      </c>
      <c r="E71" s="17"/>
      <c r="F71" s="18" t="n">
        <f aca="false">D71*E71</f>
        <v>0</v>
      </c>
    </row>
    <row r="72" customFormat="false" ht="12.8" hidden="false" customHeight="false" outlineLevel="0" collapsed="false">
      <c r="A72" s="14" t="s">
        <v>71</v>
      </c>
      <c r="B72" s="15" t="s">
        <v>18</v>
      </c>
      <c r="C72" s="15" t="n">
        <v>1500</v>
      </c>
      <c r="D72" s="19" t="n">
        <v>87</v>
      </c>
      <c r="E72" s="17"/>
      <c r="F72" s="18" t="n">
        <f aca="false">D72*E72</f>
        <v>0</v>
      </c>
    </row>
    <row r="73" customFormat="false" ht="12.8" hidden="false" customHeight="false" outlineLevel="0" collapsed="false">
      <c r="A73" s="23"/>
      <c r="B73" s="15"/>
      <c r="C73" s="15"/>
      <c r="D73" s="19"/>
      <c r="E73" s="17"/>
      <c r="F73" s="18" t="n">
        <f aca="false">D73*E73</f>
        <v>0</v>
      </c>
    </row>
    <row r="74" customFormat="false" ht="12.8" hidden="false" customHeight="false" outlineLevel="0" collapsed="false">
      <c r="A74" s="20" t="s">
        <v>72</v>
      </c>
      <c r="B74" s="20"/>
      <c r="C74" s="20"/>
      <c r="D74" s="20"/>
      <c r="E74" s="17"/>
      <c r="F74" s="18"/>
    </row>
    <row r="75" customFormat="false" ht="12.8" hidden="false" customHeight="false" outlineLevel="0" collapsed="false">
      <c r="A75" s="14" t="s">
        <v>73</v>
      </c>
      <c r="B75" s="15" t="s">
        <v>35</v>
      </c>
      <c r="C75" s="15" t="n">
        <v>1000</v>
      </c>
      <c r="D75" s="19" t="n">
        <v>56</v>
      </c>
      <c r="E75" s="17"/>
      <c r="F75" s="18" t="n">
        <f aca="false">D75*E75</f>
        <v>0</v>
      </c>
    </row>
    <row r="76" customFormat="false" ht="12.8" hidden="false" customHeight="false" outlineLevel="0" collapsed="false">
      <c r="A76" s="23"/>
      <c r="B76" s="15"/>
      <c r="C76" s="15"/>
      <c r="D76" s="19"/>
      <c r="E76" s="17"/>
      <c r="F76" s="18" t="n">
        <f aca="false">D76*E76</f>
        <v>0</v>
      </c>
    </row>
    <row r="77" customFormat="false" ht="12.8" hidden="false" customHeight="false" outlineLevel="0" collapsed="false">
      <c r="A77" s="20" t="s">
        <v>74</v>
      </c>
      <c r="B77" s="20"/>
      <c r="C77" s="20"/>
      <c r="D77" s="20"/>
      <c r="E77" s="17"/>
      <c r="F77" s="18"/>
    </row>
    <row r="78" customFormat="false" ht="12.8" hidden="false" customHeight="false" outlineLevel="0" collapsed="false">
      <c r="A78" s="14" t="s">
        <v>75</v>
      </c>
      <c r="B78" s="15" t="s">
        <v>76</v>
      </c>
      <c r="C78" s="15" t="n">
        <v>4000</v>
      </c>
      <c r="D78" s="19" t="n">
        <v>35</v>
      </c>
      <c r="E78" s="17"/>
      <c r="F78" s="18" t="n">
        <f aca="false">D78*E78</f>
        <v>0</v>
      </c>
    </row>
    <row r="79" customFormat="false" ht="12.8" hidden="false" customHeight="false" outlineLevel="0" collapsed="false">
      <c r="A79" s="14" t="s">
        <v>75</v>
      </c>
      <c r="B79" s="15" t="s">
        <v>77</v>
      </c>
      <c r="C79" s="15" t="n">
        <v>2000</v>
      </c>
      <c r="D79" s="19" t="n">
        <v>23</v>
      </c>
      <c r="E79" s="17"/>
      <c r="F79" s="18" t="n">
        <f aca="false">D79*E79</f>
        <v>0</v>
      </c>
    </row>
    <row r="80" customFormat="false" ht="12.8" hidden="false" customHeight="false" outlineLevel="0" collapsed="false">
      <c r="A80" s="14" t="s">
        <v>78</v>
      </c>
      <c r="B80" s="15" t="s">
        <v>79</v>
      </c>
      <c r="C80" s="15" t="n">
        <v>6000</v>
      </c>
      <c r="D80" s="19" t="n">
        <v>64</v>
      </c>
      <c r="E80" s="17"/>
      <c r="F80" s="18" t="n">
        <f aca="false">D80*E80</f>
        <v>0</v>
      </c>
    </row>
    <row r="81" customFormat="false" ht="12.8" hidden="false" customHeight="false" outlineLevel="0" collapsed="false">
      <c r="A81" s="14" t="s">
        <v>78</v>
      </c>
      <c r="B81" s="15" t="s">
        <v>80</v>
      </c>
      <c r="C81" s="15" t="n">
        <v>3000</v>
      </c>
      <c r="D81" s="19" t="n">
        <v>40</v>
      </c>
      <c r="E81" s="17"/>
      <c r="F81" s="18" t="n">
        <f aca="false">D81*E81</f>
        <v>0</v>
      </c>
    </row>
    <row r="82" customFormat="false" ht="12.8" hidden="false" customHeight="false" outlineLevel="0" collapsed="false">
      <c r="A82" s="14" t="s">
        <v>75</v>
      </c>
      <c r="B82" s="15" t="s">
        <v>79</v>
      </c>
      <c r="C82" s="15" t="n">
        <v>6000</v>
      </c>
      <c r="D82" s="19" t="n">
        <v>79</v>
      </c>
      <c r="E82" s="17"/>
      <c r="F82" s="18" t="n">
        <f aca="false">D82*E82</f>
        <v>0</v>
      </c>
    </row>
    <row r="83" customFormat="false" ht="12.8" hidden="false" customHeight="false" outlineLevel="0" collapsed="false">
      <c r="A83" s="14" t="s">
        <v>75</v>
      </c>
      <c r="B83" s="15" t="s">
        <v>80</v>
      </c>
      <c r="C83" s="15" t="n">
        <v>3000</v>
      </c>
      <c r="D83" s="19" t="n">
        <v>45</v>
      </c>
      <c r="E83" s="17"/>
      <c r="F83" s="18" t="n">
        <f aca="false">D83*E83</f>
        <v>0</v>
      </c>
    </row>
    <row r="84" customFormat="false" ht="12.8" hidden="false" customHeight="false" outlineLevel="0" collapsed="false">
      <c r="A84" s="14" t="s">
        <v>75</v>
      </c>
      <c r="B84" s="15" t="s">
        <v>81</v>
      </c>
      <c r="C84" s="15" t="n">
        <v>3000</v>
      </c>
      <c r="D84" s="19" t="n">
        <v>53</v>
      </c>
      <c r="E84" s="17"/>
      <c r="F84" s="18" t="n">
        <f aca="false">D84*E84</f>
        <v>0</v>
      </c>
    </row>
    <row r="85" customFormat="false" ht="12.8" hidden="false" customHeight="false" outlineLevel="0" collapsed="false">
      <c r="A85" s="14" t="s">
        <v>78</v>
      </c>
      <c r="B85" s="15" t="s">
        <v>81</v>
      </c>
      <c r="C85" s="15" t="n">
        <v>3000</v>
      </c>
      <c r="D85" s="19" t="n">
        <v>73</v>
      </c>
      <c r="E85" s="17"/>
      <c r="F85" s="18" t="n">
        <f aca="false">D85*E85</f>
        <v>0</v>
      </c>
    </row>
    <row r="86" customFormat="false" ht="12.8" hidden="false" customHeight="false" outlineLevel="0" collapsed="false">
      <c r="A86" s="14" t="s">
        <v>75</v>
      </c>
      <c r="B86" s="15" t="s">
        <v>82</v>
      </c>
      <c r="C86" s="15" t="n">
        <v>9000</v>
      </c>
      <c r="D86" s="19" t="n">
        <v>58</v>
      </c>
      <c r="E86" s="17"/>
      <c r="F86" s="18" t="n">
        <f aca="false">D86*E86</f>
        <v>0</v>
      </c>
    </row>
    <row r="87" customFormat="false" ht="12.8" hidden="false" customHeight="false" outlineLevel="0" collapsed="false">
      <c r="A87" s="20" t="s">
        <v>83</v>
      </c>
      <c r="B87" s="20"/>
      <c r="C87" s="20"/>
      <c r="D87" s="20"/>
      <c r="E87" s="17"/>
      <c r="F87" s="18"/>
    </row>
    <row r="88" customFormat="false" ht="12.8" hidden="false" customHeight="false" outlineLevel="0" collapsed="false">
      <c r="A88" s="14" t="s">
        <v>84</v>
      </c>
      <c r="B88" s="15" t="s">
        <v>85</v>
      </c>
      <c r="C88" s="15" t="n">
        <v>500</v>
      </c>
      <c r="D88" s="24" t="n">
        <v>16.75</v>
      </c>
      <c r="E88" s="17"/>
      <c r="F88" s="18" t="n">
        <f aca="false">D88*E88</f>
        <v>0</v>
      </c>
    </row>
    <row r="89" customFormat="false" ht="12.8" hidden="false" customHeight="false" outlineLevel="0" collapsed="false">
      <c r="A89" s="14" t="s">
        <v>84</v>
      </c>
      <c r="B89" s="15" t="s">
        <v>43</v>
      </c>
      <c r="C89" s="15" t="n">
        <v>500</v>
      </c>
      <c r="D89" s="24" t="n">
        <v>18.5</v>
      </c>
      <c r="E89" s="17"/>
      <c r="F89" s="18" t="n">
        <f aca="false">D89*E89</f>
        <v>0</v>
      </c>
    </row>
    <row r="90" customFormat="false" ht="12.8" hidden="false" customHeight="false" outlineLevel="0" collapsed="false">
      <c r="A90" s="14" t="s">
        <v>84</v>
      </c>
      <c r="B90" s="15" t="s">
        <v>45</v>
      </c>
      <c r="C90" s="15" t="n">
        <v>500</v>
      </c>
      <c r="D90" s="25" t="n">
        <v>19.25</v>
      </c>
      <c r="E90" s="17"/>
      <c r="F90" s="18" t="n">
        <f aca="false">D90*E90</f>
        <v>0</v>
      </c>
    </row>
    <row r="91" customFormat="false" ht="12.8" hidden="false" customHeight="false" outlineLevel="0" collapsed="false">
      <c r="A91" s="14" t="s">
        <v>84</v>
      </c>
      <c r="B91" s="15" t="s">
        <v>47</v>
      </c>
      <c r="C91" s="15" t="n">
        <v>500</v>
      </c>
      <c r="D91" s="24" t="n">
        <v>20.25</v>
      </c>
      <c r="E91" s="17"/>
      <c r="F91" s="18" t="n">
        <f aca="false">D91*E91</f>
        <v>0</v>
      </c>
    </row>
    <row r="92" customFormat="false" ht="12.8" hidden="false" customHeight="false" outlineLevel="0" collapsed="false">
      <c r="A92" s="14" t="s">
        <v>84</v>
      </c>
      <c r="B92" s="15" t="s">
        <v>49</v>
      </c>
      <c r="C92" s="15" t="n">
        <v>500</v>
      </c>
      <c r="D92" s="25" t="n">
        <v>22.5</v>
      </c>
      <c r="E92" s="17"/>
      <c r="F92" s="18" t="n">
        <f aca="false">D92*E92</f>
        <v>0</v>
      </c>
    </row>
    <row r="93" customFormat="false" ht="12.8" hidden="false" customHeight="false" outlineLevel="0" collapsed="false">
      <c r="A93" s="14" t="s">
        <v>84</v>
      </c>
      <c r="B93" s="15" t="s">
        <v>86</v>
      </c>
      <c r="C93" s="15" t="n">
        <v>500</v>
      </c>
      <c r="D93" s="24" t="n">
        <v>26</v>
      </c>
      <c r="E93" s="17"/>
      <c r="F93" s="18" t="n">
        <f aca="false">D93*E93</f>
        <v>0</v>
      </c>
    </row>
    <row r="94" customFormat="false" ht="12.8" hidden="false" customHeight="false" outlineLevel="0" collapsed="false">
      <c r="A94" s="14" t="s">
        <v>84</v>
      </c>
      <c r="B94" s="15" t="s">
        <v>87</v>
      </c>
      <c r="C94" s="15" t="n">
        <v>500</v>
      </c>
      <c r="D94" s="25" t="n">
        <v>26</v>
      </c>
      <c r="E94" s="17"/>
      <c r="F94" s="18" t="n">
        <f aca="false">D94*E94</f>
        <v>0</v>
      </c>
    </row>
    <row r="95" customFormat="false" ht="12.8" hidden="false" customHeight="false" outlineLevel="0" collapsed="false">
      <c r="A95" s="14" t="s">
        <v>84</v>
      </c>
      <c r="B95" s="15" t="s">
        <v>88</v>
      </c>
      <c r="C95" s="15" t="n">
        <v>500</v>
      </c>
      <c r="D95" s="25" t="n">
        <v>27.75</v>
      </c>
      <c r="E95" s="17"/>
      <c r="F95" s="18" t="n">
        <f aca="false">D95*E95</f>
        <v>0</v>
      </c>
    </row>
    <row r="96" customFormat="false" ht="12.8" hidden="false" customHeight="false" outlineLevel="0" collapsed="false">
      <c r="A96" s="23"/>
      <c r="B96" s="15"/>
      <c r="C96" s="15"/>
      <c r="D96" s="19"/>
      <c r="E96" s="17"/>
      <c r="F96" s="18"/>
    </row>
    <row r="97" customFormat="false" ht="12.8" hidden="false" customHeight="false" outlineLevel="0" collapsed="false">
      <c r="A97" s="14" t="s">
        <v>89</v>
      </c>
      <c r="B97" s="15" t="s">
        <v>90</v>
      </c>
      <c r="C97" s="15" t="n">
        <v>250</v>
      </c>
      <c r="D97" s="19" t="n">
        <v>69</v>
      </c>
      <c r="E97" s="17"/>
      <c r="F97" s="18" t="n">
        <f aca="false">D97*E97</f>
        <v>0</v>
      </c>
    </row>
    <row r="98" customFormat="false" ht="12.8" hidden="false" customHeight="false" outlineLevel="0" collapsed="false">
      <c r="A98" s="14" t="s">
        <v>89</v>
      </c>
      <c r="B98" s="15" t="s">
        <v>91</v>
      </c>
      <c r="C98" s="15" t="n">
        <v>250</v>
      </c>
      <c r="D98" s="19" t="n">
        <v>58</v>
      </c>
      <c r="E98" s="17"/>
      <c r="F98" s="18" t="n">
        <f aca="false">D98*E98</f>
        <v>0</v>
      </c>
    </row>
    <row r="99" customFormat="false" ht="12.8" hidden="false" customHeight="false" outlineLevel="0" collapsed="false">
      <c r="A99" s="14" t="s">
        <v>89</v>
      </c>
      <c r="B99" s="15" t="s">
        <v>92</v>
      </c>
      <c r="C99" s="15" t="n">
        <v>250</v>
      </c>
      <c r="D99" s="19" t="n">
        <v>54</v>
      </c>
      <c r="E99" s="17"/>
      <c r="F99" s="18" t="n">
        <f aca="false">D99*E99</f>
        <v>0</v>
      </c>
    </row>
    <row r="100" customFormat="false" ht="12.8" hidden="false" customHeight="false" outlineLevel="0" collapsed="false">
      <c r="A100" s="14" t="s">
        <v>89</v>
      </c>
      <c r="B100" s="15" t="s">
        <v>93</v>
      </c>
      <c r="C100" s="15" t="n">
        <v>250</v>
      </c>
      <c r="D100" s="19" t="n">
        <v>57</v>
      </c>
      <c r="E100" s="17"/>
      <c r="F100" s="18" t="n">
        <f aca="false">D100*E100</f>
        <v>0</v>
      </c>
    </row>
    <row r="101" customFormat="false" ht="12.8" hidden="false" customHeight="false" outlineLevel="0" collapsed="false">
      <c r="A101" s="14" t="s">
        <v>89</v>
      </c>
      <c r="B101" s="15" t="s">
        <v>94</v>
      </c>
      <c r="C101" s="15" t="n">
        <v>200</v>
      </c>
      <c r="D101" s="19" t="n">
        <v>64</v>
      </c>
      <c r="E101" s="17"/>
      <c r="F101" s="18" t="n">
        <f aca="false">D101*E101</f>
        <v>0</v>
      </c>
    </row>
    <row r="102" customFormat="false" ht="12.8" hidden="false" customHeight="false" outlineLevel="0" collapsed="false">
      <c r="A102" s="23"/>
      <c r="B102" s="15"/>
      <c r="C102" s="15"/>
      <c r="D102" s="19"/>
      <c r="E102" s="17"/>
      <c r="F102" s="18"/>
    </row>
    <row r="103" customFormat="false" ht="12.8" hidden="false" customHeight="false" outlineLevel="0" collapsed="false">
      <c r="A103" s="14" t="s">
        <v>95</v>
      </c>
      <c r="B103" s="15" t="s">
        <v>96</v>
      </c>
      <c r="C103" s="15" t="n">
        <v>1000</v>
      </c>
      <c r="D103" s="19" t="n">
        <v>43</v>
      </c>
      <c r="E103" s="17"/>
      <c r="F103" s="18" t="n">
        <f aca="false">D103*E103</f>
        <v>0</v>
      </c>
    </row>
    <row r="104" customFormat="false" ht="12.8" hidden="false" customHeight="false" outlineLevel="0" collapsed="false">
      <c r="A104" s="14" t="s">
        <v>97</v>
      </c>
      <c r="B104" s="15" t="s">
        <v>98</v>
      </c>
      <c r="C104" s="15" t="n">
        <v>1000</v>
      </c>
      <c r="D104" s="19" t="n">
        <v>56</v>
      </c>
      <c r="E104" s="17"/>
      <c r="F104" s="18" t="n">
        <f aca="false">D104*E104</f>
        <v>0</v>
      </c>
    </row>
    <row r="105" customFormat="false" ht="12.8" hidden="false" customHeight="false" outlineLevel="0" collapsed="false">
      <c r="A105" s="20" t="s">
        <v>99</v>
      </c>
      <c r="B105" s="20"/>
      <c r="C105" s="20"/>
      <c r="D105" s="20"/>
      <c r="E105" s="17"/>
      <c r="F105" s="18"/>
    </row>
    <row r="106" customFormat="false" ht="12.8" hidden="false" customHeight="false" outlineLevel="0" collapsed="false">
      <c r="A106" s="14" t="s">
        <v>100</v>
      </c>
      <c r="B106" s="15" t="s">
        <v>101</v>
      </c>
      <c r="C106" s="15" t="n">
        <v>5000</v>
      </c>
      <c r="D106" s="19" t="n">
        <v>17</v>
      </c>
      <c r="E106" s="17"/>
      <c r="F106" s="18" t="n">
        <f aca="false">D106*E106</f>
        <v>0</v>
      </c>
    </row>
    <row r="107" customFormat="false" ht="12.8" hidden="false" customHeight="false" outlineLevel="0" collapsed="false">
      <c r="A107" s="14" t="s">
        <v>100</v>
      </c>
      <c r="B107" s="15" t="s">
        <v>101</v>
      </c>
      <c r="C107" s="15" t="n">
        <v>24000</v>
      </c>
      <c r="D107" s="19" t="n">
        <v>79</v>
      </c>
      <c r="E107" s="17"/>
      <c r="F107" s="18" t="n">
        <f aca="false">D107*E107</f>
        <v>0</v>
      </c>
    </row>
    <row r="108" customFormat="false" ht="12.8" hidden="false" customHeight="false" outlineLevel="0" collapsed="false">
      <c r="A108" s="14" t="s">
        <v>102</v>
      </c>
      <c r="B108" s="15" t="s">
        <v>101</v>
      </c>
      <c r="C108" s="15" t="n">
        <v>10000</v>
      </c>
      <c r="D108" s="19" t="n">
        <v>85</v>
      </c>
      <c r="E108" s="17"/>
      <c r="F108" s="18"/>
    </row>
    <row r="109" customFormat="false" ht="12.8" hidden="false" customHeight="false" outlineLevel="0" collapsed="false">
      <c r="A109" s="14" t="s">
        <v>103</v>
      </c>
      <c r="B109" s="15" t="s">
        <v>101</v>
      </c>
      <c r="C109" s="15" t="n">
        <v>10000</v>
      </c>
      <c r="D109" s="19" t="n">
        <v>96</v>
      </c>
      <c r="E109" s="17"/>
      <c r="F109" s="18" t="n">
        <f aca="false">D109*E109</f>
        <v>0</v>
      </c>
    </row>
    <row r="110" customFormat="false" ht="12.8" hidden="false" customHeight="false" outlineLevel="0" collapsed="false">
      <c r="A110" s="14" t="s">
        <v>103</v>
      </c>
      <c r="B110" s="15" t="s">
        <v>101</v>
      </c>
      <c r="C110" s="15" t="n">
        <v>1000</v>
      </c>
      <c r="D110" s="19" t="n">
        <v>12.25</v>
      </c>
      <c r="E110" s="17"/>
      <c r="F110" s="18" t="n">
        <f aca="false">D110*E110</f>
        <v>0</v>
      </c>
    </row>
    <row r="111" customFormat="false" ht="12.8" hidden="false" customHeight="false" outlineLevel="0" collapsed="false">
      <c r="A111" s="14" t="s">
        <v>104</v>
      </c>
      <c r="B111" s="15" t="s">
        <v>101</v>
      </c>
      <c r="C111" s="15" t="n">
        <v>10000</v>
      </c>
      <c r="D111" s="19" t="n">
        <v>67</v>
      </c>
      <c r="E111" s="17"/>
      <c r="F111" s="18" t="n">
        <f aca="false">D111*E111</f>
        <v>0</v>
      </c>
    </row>
    <row r="112" customFormat="false" ht="12.8" hidden="false" customHeight="false" outlineLevel="0" collapsed="false">
      <c r="A112" s="14" t="s">
        <v>104</v>
      </c>
      <c r="B112" s="15" t="s">
        <v>101</v>
      </c>
      <c r="C112" s="15" t="n">
        <v>1000</v>
      </c>
      <c r="D112" s="19" t="n">
        <v>7.5</v>
      </c>
      <c r="E112" s="17"/>
      <c r="F112" s="18" t="n">
        <f aca="false">D112*E112</f>
        <v>0</v>
      </c>
    </row>
    <row r="113" customFormat="false" ht="12.8" hidden="false" customHeight="false" outlineLevel="0" collapsed="false">
      <c r="A113" s="23"/>
      <c r="B113" s="15"/>
      <c r="C113" s="15"/>
      <c r="D113" s="19"/>
      <c r="E113" s="17"/>
      <c r="F113" s="18"/>
    </row>
    <row r="114" customFormat="false" ht="12.8" hidden="false" customHeight="false" outlineLevel="0" collapsed="false">
      <c r="A114" s="23"/>
      <c r="B114" s="15"/>
      <c r="C114" s="15"/>
      <c r="D114" s="19"/>
      <c r="E114" s="17"/>
      <c r="F114" s="18"/>
    </row>
    <row r="115" customFormat="false" ht="17.35" hidden="false" customHeight="false" outlineLevel="0" collapsed="false">
      <c r="A115" s="26" t="s">
        <v>105</v>
      </c>
      <c r="B115" s="26"/>
      <c r="C115" s="26"/>
      <c r="D115" s="26"/>
      <c r="E115" s="26"/>
      <c r="F115" s="26"/>
    </row>
    <row r="116" customFormat="false" ht="12.8" hidden="false" customHeight="false" outlineLevel="0" collapsed="false">
      <c r="A116" s="27" t="s">
        <v>106</v>
      </c>
      <c r="B116" s="15"/>
      <c r="C116" s="15"/>
      <c r="D116" s="19"/>
      <c r="E116" s="17"/>
      <c r="F116" s="18"/>
    </row>
    <row r="117" customFormat="false" ht="12.8" hidden="false" customHeight="false" outlineLevel="0" collapsed="false">
      <c r="A117" s="23"/>
      <c r="B117" s="15"/>
      <c r="C117" s="15"/>
      <c r="D117" s="19"/>
      <c r="E117" s="17"/>
      <c r="F117" s="18"/>
    </row>
    <row r="118" customFormat="false" ht="12.8" hidden="false" customHeight="false" outlineLevel="0" collapsed="false">
      <c r="A118" s="13" t="s">
        <v>14</v>
      </c>
      <c r="B118" s="13"/>
      <c r="C118" s="13"/>
      <c r="D118" s="13"/>
      <c r="E118" s="17"/>
      <c r="F118" s="18"/>
    </row>
    <row r="119" customFormat="false" ht="12.8" hidden="false" customHeight="false" outlineLevel="0" collapsed="false">
      <c r="A119" s="14" t="s">
        <v>26</v>
      </c>
      <c r="B119" s="15" t="s">
        <v>21</v>
      </c>
      <c r="C119" s="15" t="n">
        <v>1000</v>
      </c>
      <c r="D119" s="19"/>
      <c r="E119" s="17"/>
      <c r="F119" s="18"/>
    </row>
    <row r="120" customFormat="false" ht="12.8" hidden="false" customHeight="false" outlineLevel="0" collapsed="false">
      <c r="A120" s="14" t="s">
        <v>26</v>
      </c>
      <c r="B120" s="15" t="s">
        <v>27</v>
      </c>
      <c r="C120" s="15" t="n">
        <v>1000</v>
      </c>
      <c r="D120" s="19"/>
      <c r="E120" s="17"/>
      <c r="F120" s="18"/>
    </row>
    <row r="121" customFormat="false" ht="12.8" hidden="false" customHeight="false" outlineLevel="0" collapsed="false">
      <c r="A121" s="14" t="s">
        <v>26</v>
      </c>
      <c r="B121" s="15" t="s">
        <v>23</v>
      </c>
      <c r="C121" s="15" t="n">
        <v>1000</v>
      </c>
      <c r="D121" s="19"/>
      <c r="E121" s="17"/>
      <c r="F121" s="18"/>
    </row>
    <row r="122" customFormat="false" ht="12.8" hidden="false" customHeight="false" outlineLevel="0" collapsed="false">
      <c r="A122" s="14" t="s">
        <v>107</v>
      </c>
      <c r="B122" s="15" t="s">
        <v>18</v>
      </c>
      <c r="C122" s="15" t="n">
        <v>2000</v>
      </c>
      <c r="D122" s="19"/>
      <c r="E122" s="17"/>
      <c r="F122" s="18"/>
    </row>
    <row r="123" customFormat="false" ht="12.8" hidden="false" customHeight="false" outlineLevel="0" collapsed="false">
      <c r="A123" s="14" t="s">
        <v>107</v>
      </c>
      <c r="B123" s="15" t="s">
        <v>29</v>
      </c>
      <c r="C123" s="15" t="n">
        <v>2000</v>
      </c>
      <c r="D123" s="19"/>
      <c r="E123" s="17"/>
      <c r="F123" s="18"/>
    </row>
    <row r="124" customFormat="false" ht="12.8" hidden="false" customHeight="false" outlineLevel="0" collapsed="false">
      <c r="A124" s="14" t="s">
        <v>107</v>
      </c>
      <c r="B124" s="15" t="s">
        <v>21</v>
      </c>
      <c r="C124" s="15" t="n">
        <v>2000</v>
      </c>
      <c r="D124" s="19"/>
      <c r="E124" s="17"/>
      <c r="F124" s="18"/>
    </row>
    <row r="125" customFormat="false" ht="12.8" hidden="false" customHeight="false" outlineLevel="0" collapsed="false">
      <c r="A125" s="23" t="s">
        <v>106</v>
      </c>
      <c r="B125" s="15"/>
      <c r="C125" s="15"/>
      <c r="D125" s="19"/>
      <c r="E125" s="17"/>
      <c r="F125" s="18"/>
    </row>
    <row r="126" customFormat="false" ht="12.8" hidden="false" customHeight="false" outlineLevel="0" collapsed="false">
      <c r="A126" s="20" t="s">
        <v>37</v>
      </c>
      <c r="B126" s="20"/>
      <c r="C126" s="20"/>
      <c r="D126" s="20"/>
      <c r="E126" s="17"/>
      <c r="F126" s="18"/>
    </row>
    <row r="127" customFormat="false" ht="12.8" hidden="false" customHeight="false" outlineLevel="0" collapsed="false">
      <c r="A127" s="14" t="s">
        <v>38</v>
      </c>
      <c r="B127" s="15" t="s">
        <v>39</v>
      </c>
      <c r="C127" s="15" t="n">
        <v>1000</v>
      </c>
      <c r="D127" s="19"/>
      <c r="E127" s="17"/>
      <c r="F127" s="18"/>
    </row>
    <row r="128" customFormat="false" ht="12.8" hidden="false" customHeight="false" outlineLevel="0" collapsed="false">
      <c r="A128" s="14" t="s">
        <v>40</v>
      </c>
      <c r="B128" s="15" t="s">
        <v>41</v>
      </c>
      <c r="C128" s="15" t="n">
        <v>1000</v>
      </c>
      <c r="D128" s="19"/>
      <c r="E128" s="17"/>
      <c r="F128" s="18"/>
    </row>
    <row r="129" customFormat="false" ht="12.8" hidden="false" customHeight="false" outlineLevel="0" collapsed="false">
      <c r="A129" s="14" t="s">
        <v>42</v>
      </c>
      <c r="B129" s="15" t="s">
        <v>43</v>
      </c>
      <c r="C129" s="15" t="n">
        <v>1000</v>
      </c>
      <c r="D129" s="19"/>
      <c r="E129" s="17"/>
      <c r="F129" s="18"/>
    </row>
    <row r="130" customFormat="false" ht="12.8" hidden="false" customHeight="false" outlineLevel="0" collapsed="false">
      <c r="A130" s="14" t="s">
        <v>44</v>
      </c>
      <c r="B130" s="15" t="s">
        <v>45</v>
      </c>
      <c r="C130" s="15" t="n">
        <v>1000</v>
      </c>
      <c r="D130" s="19"/>
      <c r="E130" s="17"/>
      <c r="F130" s="18"/>
    </row>
    <row r="131" customFormat="false" ht="12.8" hidden="false" customHeight="false" outlineLevel="0" collapsed="false">
      <c r="A131" s="14" t="s">
        <v>46</v>
      </c>
      <c r="B131" s="15" t="s">
        <v>47</v>
      </c>
      <c r="C131" s="15" t="n">
        <v>500</v>
      </c>
      <c r="D131" s="19"/>
      <c r="E131" s="17"/>
      <c r="F131" s="18"/>
    </row>
    <row r="132" customFormat="false" ht="12.8" hidden="false" customHeight="false" outlineLevel="0" collapsed="false">
      <c r="A132" s="14" t="s">
        <v>48</v>
      </c>
      <c r="B132" s="15" t="s">
        <v>49</v>
      </c>
      <c r="C132" s="15" t="n">
        <v>500</v>
      </c>
      <c r="D132" s="19"/>
      <c r="E132" s="17"/>
      <c r="F132" s="18"/>
    </row>
    <row r="133" customFormat="false" ht="12.8" hidden="false" customHeight="false" outlineLevel="0" collapsed="false">
      <c r="A133" s="23" t="s">
        <v>106</v>
      </c>
      <c r="B133" s="15"/>
      <c r="C133" s="15"/>
      <c r="D133" s="19"/>
      <c r="E133" s="17"/>
      <c r="F133" s="18"/>
    </row>
    <row r="134" customFormat="false" ht="12.8" hidden="false" customHeight="false" outlineLevel="0" collapsed="false">
      <c r="A134" s="20" t="s">
        <v>50</v>
      </c>
      <c r="B134" s="20"/>
      <c r="C134" s="20"/>
      <c r="D134" s="20"/>
      <c r="E134" s="17"/>
      <c r="F134" s="18"/>
    </row>
    <row r="135" customFormat="false" ht="12.8" hidden="false" customHeight="false" outlineLevel="0" collapsed="false">
      <c r="A135" s="14" t="s">
        <v>59</v>
      </c>
      <c r="B135" s="15" t="s">
        <v>60</v>
      </c>
      <c r="C135" s="15" t="n">
        <v>1000</v>
      </c>
      <c r="D135" s="19"/>
      <c r="E135" s="17"/>
      <c r="F135" s="18"/>
    </row>
    <row r="136" customFormat="false" ht="12.8" hidden="false" customHeight="false" outlineLevel="0" collapsed="false">
      <c r="A136" s="14" t="s">
        <v>59</v>
      </c>
      <c r="B136" s="15" t="s">
        <v>61</v>
      </c>
      <c r="C136" s="15" t="n">
        <v>500</v>
      </c>
      <c r="D136" s="19"/>
      <c r="E136" s="17"/>
      <c r="F136" s="18"/>
    </row>
    <row r="137" customFormat="false" ht="12.8" hidden="false" customHeight="false" outlineLevel="0" collapsed="false">
      <c r="A137" s="14" t="s">
        <v>59</v>
      </c>
      <c r="B137" s="15" t="s">
        <v>62</v>
      </c>
      <c r="C137" s="15" t="n">
        <v>500</v>
      </c>
      <c r="D137" s="19"/>
      <c r="E137" s="17"/>
      <c r="F137" s="18"/>
    </row>
    <row r="138" customFormat="false" ht="12.8" hidden="false" customHeight="false" outlineLevel="0" collapsed="false">
      <c r="A138" s="23" t="s">
        <v>106</v>
      </c>
      <c r="B138" s="15"/>
      <c r="C138" s="15"/>
      <c r="D138" s="19"/>
      <c r="E138" s="17"/>
      <c r="F138" s="18"/>
    </row>
    <row r="139" customFormat="false" ht="12.8" hidden="false" customHeight="false" outlineLevel="0" collapsed="false">
      <c r="A139" s="28" t="s">
        <v>63</v>
      </c>
      <c r="B139" s="28"/>
      <c r="C139" s="28"/>
      <c r="D139" s="28"/>
      <c r="E139" s="17"/>
      <c r="F139" s="18"/>
    </row>
    <row r="140" customFormat="false" ht="12.8" hidden="false" customHeight="false" outlineLevel="0" collapsed="false">
      <c r="A140" s="14" t="s">
        <v>65</v>
      </c>
      <c r="B140" s="15" t="s">
        <v>23</v>
      </c>
      <c r="C140" s="15" t="n">
        <v>1000</v>
      </c>
      <c r="D140" s="19"/>
      <c r="E140" s="17"/>
      <c r="F140" s="18"/>
    </row>
    <row r="141" customFormat="false" ht="12.8" hidden="false" customHeight="false" outlineLevel="0" collapsed="false">
      <c r="A141" s="14" t="s">
        <v>65</v>
      </c>
      <c r="B141" s="15" t="s">
        <v>66</v>
      </c>
      <c r="C141" s="15" t="n">
        <v>1000</v>
      </c>
      <c r="D141" s="19"/>
      <c r="E141" s="17"/>
      <c r="F141" s="18"/>
    </row>
    <row r="142" customFormat="false" ht="12.8" hidden="false" customHeight="false" outlineLevel="0" collapsed="false">
      <c r="A142" s="14" t="s">
        <v>65</v>
      </c>
      <c r="B142" s="15" t="s">
        <v>67</v>
      </c>
      <c r="C142" s="15" t="n">
        <v>1000</v>
      </c>
      <c r="D142" s="19"/>
      <c r="E142" s="17"/>
      <c r="F142" s="18"/>
    </row>
    <row r="143" customFormat="false" ht="12.8" hidden="false" customHeight="false" outlineLevel="0" collapsed="false">
      <c r="A143" s="23" t="s">
        <v>106</v>
      </c>
      <c r="B143" s="15"/>
      <c r="C143" s="15"/>
      <c r="D143" s="19"/>
      <c r="E143" s="17"/>
      <c r="F143" s="18"/>
    </row>
    <row r="144" customFormat="false" ht="12.8" hidden="false" customHeight="false" outlineLevel="0" collapsed="false">
      <c r="A144" s="20" t="s">
        <v>83</v>
      </c>
      <c r="B144" s="20"/>
      <c r="C144" s="20"/>
      <c r="D144" s="20"/>
      <c r="E144" s="17"/>
      <c r="F144" s="18"/>
    </row>
    <row r="145" customFormat="false" ht="12.8" hidden="false" customHeight="false" outlineLevel="0" collapsed="false">
      <c r="A145" s="14" t="s">
        <v>108</v>
      </c>
      <c r="B145" s="15" t="s">
        <v>109</v>
      </c>
      <c r="C145" s="15" t="n">
        <v>500</v>
      </c>
      <c r="D145" s="24"/>
      <c r="E145" s="17"/>
      <c r="F145" s="18"/>
    </row>
    <row r="146" customFormat="false" ht="12.8" hidden="false" customHeight="false" outlineLevel="0" collapsed="false">
      <c r="A146" s="14" t="s">
        <v>108</v>
      </c>
      <c r="B146" s="15" t="s">
        <v>86</v>
      </c>
      <c r="C146" s="15" t="n">
        <v>500</v>
      </c>
      <c r="D146" s="24"/>
      <c r="E146" s="17"/>
      <c r="F146" s="18"/>
    </row>
    <row r="147" customFormat="false" ht="12.8" hidden="false" customHeight="false" outlineLevel="0" collapsed="false">
      <c r="A147" s="14" t="s">
        <v>108</v>
      </c>
      <c r="B147" s="15" t="s">
        <v>110</v>
      </c>
      <c r="C147" s="15" t="n">
        <v>500</v>
      </c>
      <c r="D147" s="25"/>
      <c r="E147" s="17"/>
      <c r="F147" s="18"/>
    </row>
    <row r="148" customFormat="false" ht="12.8" hidden="false" customHeight="false" outlineLevel="0" collapsed="false">
      <c r="A148" s="14" t="s">
        <v>108</v>
      </c>
      <c r="B148" s="15" t="s">
        <v>111</v>
      </c>
      <c r="C148" s="15" t="n">
        <v>500</v>
      </c>
      <c r="D148" s="24"/>
      <c r="E148" s="17"/>
      <c r="F148" s="18"/>
    </row>
    <row r="149" customFormat="false" ht="12.8" hidden="false" customHeight="false" outlineLevel="0" collapsed="false">
      <c r="A149" s="14" t="s">
        <v>108</v>
      </c>
      <c r="B149" s="15" t="s">
        <v>112</v>
      </c>
      <c r="C149" s="15" t="n">
        <v>500</v>
      </c>
      <c r="D149" s="25"/>
      <c r="E149" s="17"/>
      <c r="F149" s="18"/>
    </row>
    <row r="150" customFormat="false" ht="12.8" hidden="false" customHeight="false" outlineLevel="0" collapsed="false">
      <c r="A150" s="14" t="s">
        <v>108</v>
      </c>
      <c r="B150" s="15" t="s">
        <v>113</v>
      </c>
      <c r="C150" s="15" t="n">
        <v>500</v>
      </c>
      <c r="D150" s="24"/>
      <c r="E150" s="17"/>
      <c r="F150" s="18"/>
    </row>
    <row r="151" customFormat="false" ht="12.8" hidden="false" customHeight="false" outlineLevel="0" collapsed="false">
      <c r="A151" s="23" t="s">
        <v>106</v>
      </c>
      <c r="B151" s="15"/>
      <c r="C151" s="15"/>
      <c r="D151" s="19"/>
      <c r="E151" s="17"/>
      <c r="F151" s="18"/>
    </row>
    <row r="152" customFormat="false" ht="12.8" hidden="false" customHeight="false" outlineLevel="0" collapsed="false">
      <c r="A152" s="14" t="s">
        <v>114</v>
      </c>
      <c r="B152" s="15" t="s">
        <v>115</v>
      </c>
      <c r="C152" s="15" t="n">
        <v>250</v>
      </c>
      <c r="D152" s="19"/>
      <c r="E152" s="17"/>
      <c r="F152" s="18"/>
    </row>
    <row r="153" customFormat="false" ht="12.8" hidden="false" customHeight="false" outlineLevel="0" collapsed="false">
      <c r="A153" s="14" t="s">
        <v>114</v>
      </c>
      <c r="B153" s="15" t="s">
        <v>91</v>
      </c>
      <c r="C153" s="15" t="n">
        <v>250</v>
      </c>
      <c r="D153" s="19"/>
      <c r="E153" s="17"/>
      <c r="F153" s="18"/>
    </row>
    <row r="154" customFormat="false" ht="12.8" hidden="false" customHeight="false" outlineLevel="0" collapsed="false">
      <c r="A154" s="14" t="s">
        <v>114</v>
      </c>
      <c r="B154" s="15" t="s">
        <v>116</v>
      </c>
      <c r="C154" s="15" t="n">
        <v>250</v>
      </c>
      <c r="D154" s="19"/>
      <c r="E154" s="17"/>
      <c r="F154" s="18"/>
    </row>
    <row r="155" customFormat="false" ht="12.8" hidden="false" customHeight="false" outlineLevel="0" collapsed="false">
      <c r="A155" s="14" t="s">
        <v>114</v>
      </c>
      <c r="B155" s="15" t="s">
        <v>117</v>
      </c>
      <c r="C155" s="15" t="n">
        <v>250</v>
      </c>
      <c r="D155" s="19"/>
      <c r="E155" s="17"/>
      <c r="F155" s="18"/>
    </row>
    <row r="156" customFormat="false" ht="12.8" hidden="false" customHeight="false" outlineLevel="0" collapsed="false">
      <c r="A156" s="14" t="s">
        <v>114</v>
      </c>
      <c r="B156" s="15" t="s">
        <v>118</v>
      </c>
      <c r="C156" s="15" t="n">
        <v>250</v>
      </c>
      <c r="D156" s="19"/>
      <c r="E156" s="17"/>
      <c r="F156" s="18"/>
    </row>
    <row r="157" customFormat="false" ht="12.8" hidden="false" customHeight="false" outlineLevel="0" collapsed="false">
      <c r="A157" s="14" t="s">
        <v>114</v>
      </c>
      <c r="B157" s="15" t="s">
        <v>119</v>
      </c>
      <c r="C157" s="15" t="n">
        <v>250</v>
      </c>
      <c r="D157" s="19"/>
      <c r="E157" s="17"/>
      <c r="F157" s="18"/>
    </row>
    <row r="158" customFormat="false" ht="12.8" hidden="false" customHeight="false" outlineLevel="0" collapsed="false">
      <c r="A158" s="14" t="s">
        <v>114</v>
      </c>
      <c r="B158" s="15" t="s">
        <v>94</v>
      </c>
      <c r="C158" s="15" t="n">
        <v>200</v>
      </c>
      <c r="D158" s="19"/>
      <c r="E158" s="17"/>
      <c r="F158" s="18"/>
    </row>
    <row r="159" customFormat="false" ht="12.8" hidden="false" customHeight="false" outlineLevel="0" collapsed="false">
      <c r="A159" s="23" t="s">
        <v>106</v>
      </c>
      <c r="B159" s="15"/>
      <c r="C159" s="15"/>
      <c r="D159" s="19"/>
      <c r="E159" s="29"/>
      <c r="F159" s="18"/>
    </row>
    <row r="160" customFormat="false" ht="12.8" hidden="false" customHeight="false" outlineLevel="0" collapsed="false">
      <c r="A160" s="23"/>
      <c r="B160" s="15"/>
      <c r="C160" s="15"/>
      <c r="D160" s="19"/>
      <c r="E160" s="29"/>
      <c r="F160" s="18"/>
    </row>
    <row r="161" customFormat="false" ht="12.8" hidden="false" customHeight="false" outlineLevel="0" collapsed="false">
      <c r="A161" s="23"/>
      <c r="B161" s="15"/>
      <c r="C161" s="15"/>
      <c r="D161" s="19"/>
      <c r="E161" s="29"/>
      <c r="F161" s="18"/>
    </row>
    <row r="162" customFormat="false" ht="12.8" hidden="false" customHeight="false" outlineLevel="0" collapsed="false">
      <c r="A162" s="23"/>
      <c r="B162" s="15"/>
      <c r="C162" s="15"/>
      <c r="D162" s="19"/>
      <c r="E162" s="29"/>
      <c r="F162" s="18"/>
    </row>
    <row r="163" customFormat="false" ht="12.8" hidden="false" customHeight="false" outlineLevel="0" collapsed="false">
      <c r="A163" s="23"/>
      <c r="B163" s="15"/>
      <c r="C163" s="15"/>
      <c r="D163" s="19"/>
      <c r="E163" s="29"/>
      <c r="F163" s="18"/>
    </row>
    <row r="164" customFormat="false" ht="12.8" hidden="false" customHeight="false" outlineLevel="0" collapsed="false">
      <c r="A164" s="23"/>
      <c r="B164" s="15"/>
      <c r="C164" s="15"/>
      <c r="D164" s="30" t="s">
        <v>120</v>
      </c>
      <c r="E164" s="30" t="s">
        <v>121</v>
      </c>
      <c r="F164" s="31" t="n">
        <f aca="false">SUM(F14:F112)</f>
        <v>0</v>
      </c>
    </row>
    <row r="165" customFormat="false" ht="12.8" hidden="false" customHeight="false" outlineLevel="0" collapsed="false">
      <c r="A165" s="23"/>
      <c r="B165" s="15"/>
      <c r="C165" s="15"/>
      <c r="D165" s="30" t="s">
        <v>122</v>
      </c>
      <c r="E165" s="30" t="s">
        <v>123</v>
      </c>
      <c r="F165" s="31" t="n">
        <f aca="false">F164*0.05</f>
        <v>0</v>
      </c>
    </row>
    <row r="166" customFormat="false" ht="12.8" hidden="false" customHeight="false" outlineLevel="0" collapsed="false">
      <c r="A166" s="23"/>
      <c r="B166" s="15"/>
      <c r="C166" s="15"/>
      <c r="D166" s="30" t="s">
        <v>124</v>
      </c>
      <c r="E166" s="30" t="s">
        <v>125</v>
      </c>
      <c r="F166" s="31" t="n">
        <f aca="false">F164*0.09975</f>
        <v>0</v>
      </c>
    </row>
    <row r="167" customFormat="false" ht="12.8" hidden="false" customHeight="false" outlineLevel="0" collapsed="false">
      <c r="A167" s="23"/>
      <c r="B167" s="15"/>
      <c r="C167" s="15"/>
      <c r="D167" s="32" t="s">
        <v>126</v>
      </c>
      <c r="E167" s="32" t="s">
        <v>126</v>
      </c>
      <c r="F167" s="33" t="n">
        <f aca="false">SUM(F164:F166)</f>
        <v>0</v>
      </c>
    </row>
    <row r="181" customFormat="false" ht="12.8" hidden="false" customHeight="false" outlineLevel="0" collapsed="false">
      <c r="B181" s="15"/>
    </row>
  </sheetData>
  <sheetProtection sheet="true" objects="true" scenarios="true"/>
  <mergeCells count="18">
    <mergeCell ref="A1:I1"/>
    <mergeCell ref="A9:D9"/>
    <mergeCell ref="A37:D37"/>
    <mergeCell ref="A42:D42"/>
    <mergeCell ref="A45:D45"/>
    <mergeCell ref="A52:D52"/>
    <mergeCell ref="A61:D61"/>
    <mergeCell ref="A68:D68"/>
    <mergeCell ref="A74:D74"/>
    <mergeCell ref="A77:D77"/>
    <mergeCell ref="A87:D87"/>
    <mergeCell ref="A105:D105"/>
    <mergeCell ref="A115:F115"/>
    <mergeCell ref="A118:D118"/>
    <mergeCell ref="A126:D126"/>
    <mergeCell ref="A134:D134"/>
    <mergeCell ref="A139:D139"/>
    <mergeCell ref="A144:D144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11100</TotalTime>
  <Application>Collabora_Office/25.04.2.2$Linux_X86_64 LibreOffice_project/b678ed74695d64e638db9eb734e86703ad84516d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2020-01-28T17:27:34Z</dcterms:created>
  <dc:creator>cpoirier</dc:creator>
  <dc:description/>
  <dc:language>en-CA</dc:language>
  <cp:lastModifiedBy/>
  <cp:lastPrinted>2025-01-07T15:21:23Z</cp:lastPrinted>
  <dcterms:modified xsi:type="dcterms:W3CDTF">2025-11-21T07:07:20Z</dcterms:modified>
  <cp:revision>135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