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9.jpeg" ContentType="image/jpeg"/>
  <Override PartName="/xl/media/image11.jpeg" ContentType="image/jpeg"/>
  <Override PartName="/xl/media/image13.jpeg" ContentType="image/jpeg"/>
  <Override PartName="/xl/media/image8.jpeg" ContentType="image/jpeg"/>
  <Override PartName="/xl/media/image10.jpeg" ContentType="image/jpeg"/>
  <Override PartName="/xl/media/image12.jpeg" ContentType="image/jpeg"/>
  <Override PartName="/xl/media/image7.jpeg" ContentType="image/jpeg"/>
  <Override PartName="/xl/media/image6.jpeg" ContentType="image/jpeg"/>
  <Override PartName="/xl/media/image5.jpeg" ContentType="image/jpeg"/>
  <Override PartName="/xl/media/image21.jpeg" ContentType="image/jpeg"/>
  <Override PartName="/xl/media/image16.jpeg" ContentType="image/jpeg"/>
  <Override PartName="/xl/media/image20.jpeg" ContentType="image/jpeg"/>
  <Override PartName="/xl/media/image15.jpeg" ContentType="image/jpeg"/>
  <Override PartName="/xl/media/image19.jpeg" ContentType="image/jpeg"/>
  <Override PartName="/xl/media/image18.jpeg" ContentType="image/jpeg"/>
  <Override PartName="/xl/media/image17.jpeg" ContentType="image/jpeg"/>
  <Override PartName="/xl/media/image1.jpeg" ContentType="image/jpeg"/>
  <Override PartName="/xl/media/image22.jpeg" ContentType="image/jpeg"/>
  <Override PartName="/xl/media/image14.jpeg" ContentType="image/jpeg"/>
  <Override PartName="/xl/media/image2.jpeg" ContentType="image/jpeg"/>
  <Override PartName="/xl/media/image3.jpeg" ContentType="image/jpeg"/>
  <Override PartName="/xl/media/image4.jpeg" ContentType="image/jpe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co2Bureau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<sst xmlns="http://schemas.openxmlformats.org/spreadsheetml/2006/main" count="189" uniqueCount="99">
  <si>
    <t xml:space="preserve">Order form / Bon de commande</t>
  </si>
  <si>
    <t xml:space="preserve">6672 rue Metivier</t>
  </si>
  <si>
    <t xml:space="preserve">Montreal, QC  H4K 2L1</t>
  </si>
  <si>
    <t xml:space="preserve">1(514)578-2632</t>
  </si>
  <si>
    <t xml:space="preserve">All products compostable/biodegradable, unless stated otherwise.</t>
  </si>
  <si>
    <t xml:space="preserve">www.eco2.ca</t>
  </si>
  <si>
    <t xml:space="preserve">Tous les produits sont compostables/biodegradables, sauf l’indication du contraire</t>
  </si>
  <si>
    <t xml:space="preserve">info@eco2.ca</t>
  </si>
  <si>
    <t xml:space="preserve">Product / Produit</t>
  </si>
  <si>
    <t xml:space="preserve">Size / Format</t>
  </si>
  <si>
    <t xml:space="preserve">Units / Unites</t>
  </si>
  <si>
    <t xml:space="preserve">Price / Prix</t>
  </si>
  <si>
    <t xml:space="preserve">Order / Commande</t>
  </si>
  <si>
    <t xml:space="preserve">Item total / Total par produit</t>
  </si>
  <si>
    <t xml:space="preserve">Portion Cups - Coupes souffles</t>
  </si>
  <si>
    <t xml:space="preserve">Paper – papier</t>
  </si>
  <si>
    <t xml:space="preserve">1/2oz</t>
  </si>
  <si>
    <t xml:space="preserve">3/4oz</t>
  </si>
  <si>
    <t xml:space="preserve">1oz</t>
  </si>
  <si>
    <t xml:space="preserve">Paper – papier - ***</t>
  </si>
  <si>
    <t xml:space="preserve">1oz squat</t>
  </si>
  <si>
    <t xml:space="preserve">2oz</t>
  </si>
  <si>
    <t xml:space="preserve">3.25oz</t>
  </si>
  <si>
    <t xml:space="preserve">4oz</t>
  </si>
  <si>
    <t xml:space="preserve">5.5oz</t>
  </si>
  <si>
    <t xml:space="preserve">Bagasse</t>
  </si>
  <si>
    <t xml:space="preserve">Cardboard – R - carton –kraft</t>
  </si>
  <si>
    <t xml:space="preserve">1.5oz</t>
  </si>
  <si>
    <t xml:space="preserve">Cardboard – carton – bamboo - **</t>
  </si>
  <si>
    <t xml:space="preserve">Transparent – compostable</t>
  </si>
  <si>
    <t xml:space="preserve">Transparent – R - **</t>
  </si>
  <si>
    <t xml:space="preserve">Spoon – cuillere</t>
  </si>
  <si>
    <t xml:space="preserve">Wood – bois</t>
  </si>
  <si>
    <t xml:space="preserve">3.5”</t>
  </si>
  <si>
    <t xml:space="preserve">6”</t>
  </si>
  <si>
    <t xml:space="preserve">Forks – fourchettes</t>
  </si>
  <si>
    <t xml:space="preserve">Wood – bois – 2 prong/piques</t>
  </si>
  <si>
    <t xml:space="preserve">Tray – barquettes</t>
  </si>
  <si>
    <t xml:space="preserve">Cardboard – carton</t>
  </si>
  <si>
    <t xml:space="preserve">1/4lb</t>
  </si>
  <si>
    <t xml:space="preserve">Cardboard – carton – 5 1/2” x 4”</t>
  </si>
  <si>
    <t xml:space="preserve">1/2lb</t>
  </si>
  <si>
    <t xml:space="preserve">Cardboard – carton – 6 1/2” x 4 1/2”</t>
  </si>
  <si>
    <t xml:space="preserve">1lb</t>
  </si>
  <si>
    <t xml:space="preserve">Cardboard – carton – 7” x 5”</t>
  </si>
  <si>
    <t xml:space="preserve">2lb</t>
  </si>
  <si>
    <t xml:space="preserve">Bowl – Bol</t>
  </si>
  <si>
    <t xml:space="preserve">Paperboard–papier cartonne-round/rond</t>
  </si>
  <si>
    <t xml:space="preserve">3oz – kraft</t>
  </si>
  <si>
    <t xml:space="preserve">3oz – white</t>
  </si>
  <si>
    <t xml:space="preserve">5oz – kraft</t>
  </si>
  <si>
    <t xml:space="preserve">5oz – white</t>
  </si>
  <si>
    <t xml:space="preserve">8oz – beige</t>
  </si>
  <si>
    <t xml:space="preserve">Coffee cup – tasse à cafe</t>
  </si>
  <si>
    <t xml:space="preserve">3oz</t>
  </si>
  <si>
    <t xml:space="preserve">8oz</t>
  </si>
  <si>
    <t xml:space="preserve">Glasses – Verres</t>
  </si>
  <si>
    <t xml:space="preserve">Cardboard – PE Lined – recyclable</t>
  </si>
  <si>
    <t xml:space="preserve">Paper – Cone – compostable/recyclable</t>
  </si>
  <si>
    <t xml:space="preserve">Plastic – plastique – PLA</t>
  </si>
  <si>
    <t xml:space="preserve">5oz</t>
  </si>
  <si>
    <t xml:space="preserve">Plate – assiette</t>
  </si>
  <si>
    <t xml:space="preserve">Cardboard - carton</t>
  </si>
  <si>
    <t xml:space="preserve">Napkin – serviette</t>
  </si>
  <si>
    <t xml:space="preserve">Paper – papier – blanc/white</t>
  </si>
  <si>
    <t xml:space="preserve">Cocktail</t>
  </si>
  <si>
    <t xml:space="preserve">Breuvage</t>
  </si>
  <si>
    <t xml:space="preserve">Paper – papier – kraft</t>
  </si>
  <si>
    <t xml:space="preserve">Dispenser</t>
  </si>
  <si>
    <t xml:space="preserve">Distributrice</t>
  </si>
  <si>
    <t xml:space="preserve">Junior</t>
  </si>
  <si>
    <t xml:space="preserve">Bags – Sacs</t>
  </si>
  <si>
    <t xml:space="preserve">Kraft – no handle</t>
  </si>
  <si>
    <t xml:space="preserve">0.5lbs</t>
  </si>
  <si>
    <t xml:space="preserve">2lbs</t>
  </si>
  <si>
    <t xml:space="preserve">3lbs</t>
  </si>
  <si>
    <t xml:space="preserve">5lbs</t>
  </si>
  <si>
    <t xml:space="preserve">6lbs</t>
  </si>
  <si>
    <t xml:space="preserve">8lbs</t>
  </si>
  <si>
    <t xml:space="preserve">Kraft – handle</t>
  </si>
  <si>
    <t xml:space="preserve">10” x 6 3/4” x 12”</t>
  </si>
  <si>
    <t xml:space="preserve">10” x 5” x 13”</t>
  </si>
  <si>
    <t xml:space="preserve">8” x 4 ½” x 10 ¼”</t>
  </si>
  <si>
    <t xml:space="preserve">5 ¼” x 3 ½” x 8 3/8”</t>
  </si>
  <si>
    <t xml:space="preserve">Sandwich</t>
  </si>
  <si>
    <t xml:space="preserve">6” x 6 ¾”</t>
  </si>
  <si>
    <t xml:space="preserve">6” x 9”</t>
  </si>
  <si>
    <t xml:space="preserve">Other items - autres items</t>
  </si>
  <si>
    <t xml:space="preserve">Tooth pick/cure dent</t>
  </si>
  <si>
    <t xml:space="preserve">wood/bois</t>
  </si>
  <si>
    <t xml:space="preserve">7” wooden stir stick</t>
  </si>
  <si>
    <t xml:space="preserve">5.5” wooden stir stick</t>
  </si>
  <si>
    <t xml:space="preserve">Subtotal</t>
  </si>
  <si>
    <t xml:space="preserve">Sous-total</t>
  </si>
  <si>
    <t xml:space="preserve">GST</t>
  </si>
  <si>
    <t xml:space="preserve">TPS</t>
  </si>
  <si>
    <t xml:space="preserve">PST</t>
  </si>
  <si>
    <t xml:space="preserve">TVQ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</si>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</sst>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1009]#,##0.00;[RED]\-[$$-1009]#,##0.00"/>
    <numFmt numFmtId="166" formatCode="[$$-1009]#,##0.00;\-[$$-1009]#,##0.00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b val="true"/>
      <i val="true"/>
      <sz val="12"/>
      <name val="Arial"/>
      <family val="2"/>
      <charset val="1"/>
    </font>
    <font>
      <b val="true"/>
      <i val="true"/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8"/>
      <name val="Arial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sz val="10"/>
      <color rgb="FF000000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DDDDDD"/>
        <bgColor rgb="FFFCD3C1"/>
      </patternFill>
    </fill>
    <fill>
      <patternFill patternType="solid">
        <fgColor rgb="FFA9D18E"/>
        <bgColor rgb="FFB4C7DC"/>
      </patternFill>
    </fill>
    <fill>
      <patternFill patternType="solid">
        <fgColor rgb="FFFFFBCC"/>
        <bgColor rgb="FFFFFFFF"/>
      </patternFill>
    </fill>
    <fill>
      <patternFill patternType="solid">
        <fgColor rgb="FFADC5E7"/>
        <bgColor rgb="FFB4C7DC"/>
      </patternFill>
    </fill>
    <fill>
      <patternFill patternType="solid">
        <fgColor rgb="FFB4C7DC"/>
        <bgColor rgb="FFADC5E7"/>
      </patternFill>
    </fill>
    <fill>
      <patternFill patternType="solid">
        <fgColor rgb="FFFCD3C1"/>
        <bgColor rgb="FFDDDDDD"/>
      </patternFill>
    </fill>
    <fill>
      <patternFill patternType="solid">
        <fgColor rgb="FF009353"/>
        <bgColor rgb="FF0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9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tru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4" borderId="1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5" fontId="4" fillId="5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6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7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8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8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353"/>
      <rgbColor rgb="FFB4C7DC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9D18E"/>
      <rgbColor rgb="FFFFFF99"/>
      <rgbColor rgb="FFADC5E7"/>
      <rgbColor rgb="FFFF99CC"/>
      <rgbColor rgb="FFCC99FF"/>
      <rgbColor rgb="FFFCD3C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9360</xdr:colOff>
      <xdr:row>0</xdr:row>
      <xdr:rowOff>0</xdr:rowOff>
    </xdr:from>
    <xdr:to>
      <xdr:col>0</xdr:col>
      <xdr:colOff>2055240</xdr:colOff>
      <xdr:row>3</xdr:row>
      <xdr:rowOff>152280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9360" y="0"/>
          <a:ext cx="2045880" cy="6951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210960</xdr:colOff>
      <xdr:row>17</xdr:row>
      <xdr:rowOff>7920</xdr:rowOff>
    </xdr:from>
    <xdr:to>
      <xdr:col>7</xdr:col>
      <xdr:colOff>230400</xdr:colOff>
      <xdr:row>21</xdr:row>
      <xdr:rowOff>90720</xdr:rowOff>
    </xdr:to>
    <xdr:pic>
      <xdr:nvPicPr>
        <xdr:cNvPr id="1" name="Image 2" descr=""/>
        <xdr:cNvPicPr/>
      </xdr:nvPicPr>
      <xdr:blipFill>
        <a:blip r:embed="rId2"/>
        <a:stretch/>
      </xdr:blipFill>
      <xdr:spPr>
        <a:xfrm>
          <a:off x="6087960" y="3050280"/>
          <a:ext cx="830880" cy="7329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7</xdr:col>
      <xdr:colOff>345600</xdr:colOff>
      <xdr:row>13</xdr:row>
      <xdr:rowOff>63000</xdr:rowOff>
    </xdr:from>
    <xdr:to>
      <xdr:col>8</xdr:col>
      <xdr:colOff>498600</xdr:colOff>
      <xdr:row>18</xdr:row>
      <xdr:rowOff>108720</xdr:rowOff>
    </xdr:to>
    <xdr:pic>
      <xdr:nvPicPr>
        <xdr:cNvPr id="2" name="Image 3" descr=""/>
        <xdr:cNvPicPr/>
      </xdr:nvPicPr>
      <xdr:blipFill>
        <a:blip r:embed="rId3"/>
        <a:stretch/>
      </xdr:blipFill>
      <xdr:spPr>
        <a:xfrm>
          <a:off x="7034040" y="2455200"/>
          <a:ext cx="964440" cy="8582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271080</xdr:colOff>
      <xdr:row>39</xdr:row>
      <xdr:rowOff>115200</xdr:rowOff>
    </xdr:from>
    <xdr:to>
      <xdr:col>7</xdr:col>
      <xdr:colOff>47520</xdr:colOff>
      <xdr:row>43</xdr:row>
      <xdr:rowOff>18720</xdr:rowOff>
    </xdr:to>
    <xdr:pic>
      <xdr:nvPicPr>
        <xdr:cNvPr id="3" name="Image 9" descr=""/>
        <xdr:cNvPicPr/>
      </xdr:nvPicPr>
      <xdr:blipFill>
        <a:blip r:embed="rId4"/>
        <a:stretch/>
      </xdr:blipFill>
      <xdr:spPr>
        <a:xfrm>
          <a:off x="6148080" y="6733800"/>
          <a:ext cx="587880" cy="5536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8</xdr:col>
      <xdr:colOff>772200</xdr:colOff>
      <xdr:row>38</xdr:row>
      <xdr:rowOff>22680</xdr:rowOff>
    </xdr:from>
    <xdr:to>
      <xdr:col>9</xdr:col>
      <xdr:colOff>18720</xdr:colOff>
      <xdr:row>43</xdr:row>
      <xdr:rowOff>10080</xdr:rowOff>
    </xdr:to>
    <xdr:pic>
      <xdr:nvPicPr>
        <xdr:cNvPr id="4" name="Image 10" descr=""/>
        <xdr:cNvPicPr/>
      </xdr:nvPicPr>
      <xdr:blipFill>
        <a:blip r:embed="rId5"/>
        <a:stretch/>
      </xdr:blipFill>
      <xdr:spPr>
        <a:xfrm>
          <a:off x="8272080" y="6478560"/>
          <a:ext cx="329400" cy="8002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8</xdr:col>
      <xdr:colOff>160200</xdr:colOff>
      <xdr:row>43</xdr:row>
      <xdr:rowOff>76320</xdr:rowOff>
    </xdr:from>
    <xdr:to>
      <xdr:col>8</xdr:col>
      <xdr:colOff>945720</xdr:colOff>
      <xdr:row>47</xdr:row>
      <xdr:rowOff>116640</xdr:rowOff>
    </xdr:to>
    <xdr:pic>
      <xdr:nvPicPr>
        <xdr:cNvPr id="5" name="Image 11" descr=""/>
        <xdr:cNvPicPr/>
      </xdr:nvPicPr>
      <xdr:blipFill>
        <a:blip r:embed="rId6"/>
        <a:stretch/>
      </xdr:blipFill>
      <xdr:spPr>
        <a:xfrm>
          <a:off x="7660080" y="7345080"/>
          <a:ext cx="785520" cy="6904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423360</xdr:colOff>
      <xdr:row>44</xdr:row>
      <xdr:rowOff>31680</xdr:rowOff>
    </xdr:from>
    <xdr:to>
      <xdr:col>7</xdr:col>
      <xdr:colOff>339480</xdr:colOff>
      <xdr:row>47</xdr:row>
      <xdr:rowOff>157320</xdr:rowOff>
    </xdr:to>
    <xdr:pic>
      <xdr:nvPicPr>
        <xdr:cNvPr id="6" name="Image 11" descr=""/>
        <xdr:cNvPicPr/>
      </xdr:nvPicPr>
      <xdr:blipFill>
        <a:blip r:embed="rId7"/>
        <a:stretch/>
      </xdr:blipFill>
      <xdr:spPr>
        <a:xfrm>
          <a:off x="6300360" y="7463160"/>
          <a:ext cx="727560" cy="613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9</xdr:col>
      <xdr:colOff>377640</xdr:colOff>
      <xdr:row>57</xdr:row>
      <xdr:rowOff>135360</xdr:rowOff>
    </xdr:from>
    <xdr:to>
      <xdr:col>10</xdr:col>
      <xdr:colOff>267840</xdr:colOff>
      <xdr:row>61</xdr:row>
      <xdr:rowOff>61200</xdr:rowOff>
    </xdr:to>
    <xdr:pic>
      <xdr:nvPicPr>
        <xdr:cNvPr id="7" name="Image 12" descr=""/>
        <xdr:cNvPicPr/>
      </xdr:nvPicPr>
      <xdr:blipFill>
        <a:blip r:embed="rId8"/>
        <a:stretch/>
      </xdr:blipFill>
      <xdr:spPr>
        <a:xfrm>
          <a:off x="8960400" y="9680040"/>
          <a:ext cx="701640" cy="5760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174240</xdr:colOff>
      <xdr:row>81</xdr:row>
      <xdr:rowOff>128160</xdr:rowOff>
    </xdr:from>
    <xdr:to>
      <xdr:col>7</xdr:col>
      <xdr:colOff>651240</xdr:colOff>
      <xdr:row>88</xdr:row>
      <xdr:rowOff>7200</xdr:rowOff>
    </xdr:to>
    <xdr:pic>
      <xdr:nvPicPr>
        <xdr:cNvPr id="8" name="Image 14" descr=""/>
        <xdr:cNvPicPr/>
      </xdr:nvPicPr>
      <xdr:blipFill>
        <a:blip r:embed="rId9"/>
        <a:stretch/>
      </xdr:blipFill>
      <xdr:spPr>
        <a:xfrm>
          <a:off x="6051240" y="13574160"/>
          <a:ext cx="1288440" cy="10170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8</xdr:col>
      <xdr:colOff>64080</xdr:colOff>
      <xdr:row>75</xdr:row>
      <xdr:rowOff>48600</xdr:rowOff>
    </xdr:from>
    <xdr:to>
      <xdr:col>8</xdr:col>
      <xdr:colOff>875880</xdr:colOff>
      <xdr:row>80</xdr:row>
      <xdr:rowOff>23400</xdr:rowOff>
    </xdr:to>
    <xdr:pic>
      <xdr:nvPicPr>
        <xdr:cNvPr id="9" name="Image 15" descr=""/>
        <xdr:cNvPicPr/>
      </xdr:nvPicPr>
      <xdr:blipFill>
        <a:blip r:embed="rId10"/>
        <a:stretch/>
      </xdr:blipFill>
      <xdr:spPr>
        <a:xfrm>
          <a:off x="7563960" y="12519360"/>
          <a:ext cx="811800" cy="7876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125640</xdr:colOff>
      <xdr:row>75</xdr:row>
      <xdr:rowOff>155160</xdr:rowOff>
    </xdr:from>
    <xdr:to>
      <xdr:col>7</xdr:col>
      <xdr:colOff>371160</xdr:colOff>
      <xdr:row>81</xdr:row>
      <xdr:rowOff>84600</xdr:rowOff>
    </xdr:to>
    <xdr:pic>
      <xdr:nvPicPr>
        <xdr:cNvPr id="10" name="Image 16" descr=""/>
        <xdr:cNvPicPr/>
      </xdr:nvPicPr>
      <xdr:blipFill>
        <a:blip r:embed="rId11"/>
        <a:stretch/>
      </xdr:blipFill>
      <xdr:spPr>
        <a:xfrm>
          <a:off x="6002640" y="12625920"/>
          <a:ext cx="1056960" cy="9046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490680</xdr:colOff>
      <xdr:row>70</xdr:row>
      <xdr:rowOff>29520</xdr:rowOff>
    </xdr:from>
    <xdr:to>
      <xdr:col>7</xdr:col>
      <xdr:colOff>431640</xdr:colOff>
      <xdr:row>73</xdr:row>
      <xdr:rowOff>73080</xdr:rowOff>
    </xdr:to>
    <xdr:pic>
      <xdr:nvPicPr>
        <xdr:cNvPr id="11" name="Image 20" descr=""/>
        <xdr:cNvPicPr/>
      </xdr:nvPicPr>
      <xdr:blipFill>
        <a:blip r:embed="rId12"/>
        <a:stretch/>
      </xdr:blipFill>
      <xdr:spPr>
        <a:xfrm>
          <a:off x="6367680" y="11687400"/>
          <a:ext cx="752400" cy="531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378720</xdr:colOff>
      <xdr:row>96</xdr:row>
      <xdr:rowOff>20520</xdr:rowOff>
    </xdr:from>
    <xdr:to>
      <xdr:col>7</xdr:col>
      <xdr:colOff>352080</xdr:colOff>
      <xdr:row>100</xdr:row>
      <xdr:rowOff>16200</xdr:rowOff>
    </xdr:to>
    <xdr:pic>
      <xdr:nvPicPr>
        <xdr:cNvPr id="12" name="Image 17" descr=""/>
        <xdr:cNvPicPr/>
      </xdr:nvPicPr>
      <xdr:blipFill>
        <a:blip r:embed="rId13"/>
        <a:stretch/>
      </xdr:blipFill>
      <xdr:spPr>
        <a:xfrm>
          <a:off x="6255720" y="15905160"/>
          <a:ext cx="784800" cy="6458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198000</xdr:colOff>
      <xdr:row>9</xdr:row>
      <xdr:rowOff>97200</xdr:rowOff>
    </xdr:from>
    <xdr:to>
      <xdr:col>7</xdr:col>
      <xdr:colOff>86040</xdr:colOff>
      <xdr:row>13</xdr:row>
      <xdr:rowOff>156960</xdr:rowOff>
    </xdr:to>
    <xdr:pic>
      <xdr:nvPicPr>
        <xdr:cNvPr id="13" name="Image 4" descr=""/>
        <xdr:cNvPicPr/>
      </xdr:nvPicPr>
      <xdr:blipFill>
        <a:blip r:embed="rId14"/>
        <a:stretch/>
      </xdr:blipFill>
      <xdr:spPr>
        <a:xfrm>
          <a:off x="6075000" y="1838880"/>
          <a:ext cx="699480" cy="7102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522360</xdr:colOff>
      <xdr:row>88</xdr:row>
      <xdr:rowOff>117360</xdr:rowOff>
    </xdr:from>
    <xdr:to>
      <xdr:col>7</xdr:col>
      <xdr:colOff>293040</xdr:colOff>
      <xdr:row>93</xdr:row>
      <xdr:rowOff>50760</xdr:rowOff>
    </xdr:to>
    <xdr:pic>
      <xdr:nvPicPr>
        <xdr:cNvPr id="14" name="Image 26" descr=""/>
        <xdr:cNvPicPr/>
      </xdr:nvPicPr>
      <xdr:blipFill>
        <a:blip r:embed="rId15"/>
        <a:stretch/>
      </xdr:blipFill>
      <xdr:spPr>
        <a:xfrm>
          <a:off x="6399360" y="14701320"/>
          <a:ext cx="582120" cy="746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488160</xdr:colOff>
      <xdr:row>47</xdr:row>
      <xdr:rowOff>21600</xdr:rowOff>
    </xdr:from>
    <xdr:to>
      <xdr:col>7</xdr:col>
      <xdr:colOff>720720</xdr:colOff>
      <xdr:row>53</xdr:row>
      <xdr:rowOff>75240</xdr:rowOff>
    </xdr:to>
    <xdr:pic>
      <xdr:nvPicPr>
        <xdr:cNvPr id="15" name="Image 18" descr=""/>
        <xdr:cNvPicPr/>
      </xdr:nvPicPr>
      <xdr:blipFill>
        <a:blip r:embed="rId16"/>
        <a:stretch/>
      </xdr:blipFill>
      <xdr:spPr>
        <a:xfrm>
          <a:off x="6365160" y="7940520"/>
          <a:ext cx="1044000" cy="1029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57960</xdr:colOff>
      <xdr:row>47</xdr:row>
      <xdr:rowOff>73800</xdr:rowOff>
    </xdr:from>
    <xdr:to>
      <xdr:col>8</xdr:col>
      <xdr:colOff>978120</xdr:colOff>
      <xdr:row>52</xdr:row>
      <xdr:rowOff>59400</xdr:rowOff>
    </xdr:to>
    <xdr:pic>
      <xdr:nvPicPr>
        <xdr:cNvPr id="16" name="Image 18_0" descr=""/>
        <xdr:cNvPicPr/>
      </xdr:nvPicPr>
      <xdr:blipFill>
        <a:blip r:embed="rId17"/>
        <a:stretch/>
      </xdr:blipFill>
      <xdr:spPr>
        <a:xfrm>
          <a:off x="7557840" y="7992720"/>
          <a:ext cx="920160" cy="798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444240</xdr:colOff>
      <xdr:row>91</xdr:row>
      <xdr:rowOff>141840</xdr:rowOff>
    </xdr:from>
    <xdr:to>
      <xdr:col>7</xdr:col>
      <xdr:colOff>468000</xdr:colOff>
      <xdr:row>95</xdr:row>
      <xdr:rowOff>94680</xdr:rowOff>
    </xdr:to>
    <xdr:pic>
      <xdr:nvPicPr>
        <xdr:cNvPr id="17" name="Image 25" descr=""/>
        <xdr:cNvPicPr/>
      </xdr:nvPicPr>
      <xdr:blipFill>
        <a:blip r:embed="rId18"/>
        <a:stretch/>
      </xdr:blipFill>
      <xdr:spPr>
        <a:xfrm>
          <a:off x="6321240" y="15213600"/>
          <a:ext cx="835200" cy="603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825120</xdr:colOff>
      <xdr:row>61</xdr:row>
      <xdr:rowOff>45000</xdr:rowOff>
    </xdr:from>
    <xdr:to>
      <xdr:col>9</xdr:col>
      <xdr:colOff>343440</xdr:colOff>
      <xdr:row>67</xdr:row>
      <xdr:rowOff>113400</xdr:rowOff>
    </xdr:to>
    <xdr:pic>
      <xdr:nvPicPr>
        <xdr:cNvPr id="18" name="Image 18_ 1" descr=""/>
        <xdr:cNvPicPr/>
      </xdr:nvPicPr>
      <xdr:blipFill>
        <a:blip r:embed="rId19"/>
        <a:stretch/>
      </xdr:blipFill>
      <xdr:spPr>
        <a:xfrm>
          <a:off x="8325000" y="10239840"/>
          <a:ext cx="601200" cy="1044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77760</xdr:colOff>
      <xdr:row>62</xdr:row>
      <xdr:rowOff>133920</xdr:rowOff>
    </xdr:from>
    <xdr:to>
      <xdr:col>8</xdr:col>
      <xdr:colOff>158040</xdr:colOff>
      <xdr:row>68</xdr:row>
      <xdr:rowOff>50400</xdr:rowOff>
    </xdr:to>
    <xdr:pic>
      <xdr:nvPicPr>
        <xdr:cNvPr id="19" name="Image 5" descr=""/>
        <xdr:cNvPicPr/>
      </xdr:nvPicPr>
      <xdr:blipFill>
        <a:blip r:embed="rId20"/>
        <a:stretch/>
      </xdr:blipFill>
      <xdr:spPr>
        <a:xfrm>
          <a:off x="6766200" y="10491480"/>
          <a:ext cx="891720" cy="891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209160</xdr:colOff>
      <xdr:row>32</xdr:row>
      <xdr:rowOff>85680</xdr:rowOff>
    </xdr:from>
    <xdr:to>
      <xdr:col>7</xdr:col>
      <xdr:colOff>368640</xdr:colOff>
      <xdr:row>38</xdr:row>
      <xdr:rowOff>81360</xdr:rowOff>
    </xdr:to>
    <xdr:pic>
      <xdr:nvPicPr>
        <xdr:cNvPr id="20" name="Image 7" descr=""/>
        <xdr:cNvPicPr/>
      </xdr:nvPicPr>
      <xdr:blipFill>
        <a:blip r:embed="rId21"/>
        <a:stretch/>
      </xdr:blipFill>
      <xdr:spPr>
        <a:xfrm>
          <a:off x="6086160" y="5566320"/>
          <a:ext cx="970920" cy="9709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214560</xdr:colOff>
      <xdr:row>60</xdr:row>
      <xdr:rowOff>60480</xdr:rowOff>
    </xdr:from>
    <xdr:to>
      <xdr:col>8</xdr:col>
      <xdr:colOff>169560</xdr:colOff>
      <xdr:row>65</xdr:row>
      <xdr:rowOff>3600</xdr:rowOff>
    </xdr:to>
    <xdr:pic>
      <xdr:nvPicPr>
        <xdr:cNvPr id="21" name="Image 13" descr=""/>
        <xdr:cNvPicPr/>
      </xdr:nvPicPr>
      <xdr:blipFill>
        <a:blip r:embed="rId22"/>
        <a:stretch/>
      </xdr:blipFill>
      <xdr:spPr>
        <a:xfrm>
          <a:off x="6091560" y="10092960"/>
          <a:ext cx="1577880" cy="7556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1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4" activeCellId="0" sqref="I14"/>
    </sheetView>
  </sheetViews>
  <sheetFormatPr defaultColWidth="11.515625" defaultRowHeight="12.8" zeroHeight="false" outlineLevelRow="0" outlineLevelCol="0"/>
  <cols>
    <col collapsed="false" customWidth="true" hidden="false" outlineLevel="0" max="1" min="1" style="1" width="33.48"/>
    <col collapsed="false" customWidth="true" hidden="false" outlineLevel="0" max="2" min="2" style="2" width="14.16"/>
    <col collapsed="false" customWidth="true" hidden="false" outlineLevel="0" max="3" min="3" style="2" width="5.66"/>
    <col collapsed="false" customWidth="true" hidden="false" outlineLevel="0" max="4" min="4" style="2" width="8.67"/>
    <col collapsed="false" customWidth="true" hidden="false" outlineLevel="0" max="5" min="5" style="2" width="9.16"/>
    <col collapsed="false" customWidth="true" hidden="false" outlineLevel="0" max="6" min="6" style="2" width="12.17"/>
    <col collapsed="false" customWidth="false" hidden="false" outlineLevel="0" max="8" min="7" style="1" width="11.5"/>
    <col collapsed="false" customWidth="true" hidden="false" outlineLevel="0" max="9" min="9" style="1" width="15.34"/>
    <col collapsed="false" customWidth="false" hidden="false" outlineLevel="0" max="1024" min="10" style="1" width="11.5"/>
  </cols>
  <sheetData>
    <row r="1" customFormat="false" ht="12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Format="false" ht="15" hidden="false" customHeight="false" outlineLevel="0" collapsed="false">
      <c r="A2" s="4"/>
      <c r="B2" s="5"/>
      <c r="D2" s="6"/>
      <c r="E2" s="6"/>
      <c r="G2" s="7"/>
      <c r="H2" s="1" t="s">
        <v>1</v>
      </c>
    </row>
    <row r="3" customFormat="false" ht="15" hidden="false" customHeight="false" outlineLevel="0" collapsed="false">
      <c r="A3" s="4"/>
      <c r="B3" s="5"/>
      <c r="D3" s="8"/>
      <c r="H3" s="1" t="s">
        <v>2</v>
      </c>
    </row>
    <row r="4" customFormat="false" ht="15" hidden="false" customHeight="false" outlineLevel="0" collapsed="false">
      <c r="A4" s="4"/>
      <c r="B4" s="5"/>
      <c r="D4" s="6"/>
      <c r="E4" s="9"/>
      <c r="H4" s="1" t="s">
        <v>3</v>
      </c>
    </row>
    <row r="5" customFormat="false" ht="12.75" hidden="false" customHeight="false" outlineLevel="0" collapsed="false">
      <c r="A5" s="1" t="s">
        <v>4</v>
      </c>
      <c r="B5" s="6"/>
      <c r="D5" s="6"/>
      <c r="E5" s="6"/>
      <c r="H5" s="1" t="s">
        <v>5</v>
      </c>
    </row>
    <row r="6" customFormat="false" ht="12.75" hidden="false" customHeight="false" outlineLevel="0" collapsed="false">
      <c r="A6" s="1" t="s">
        <v>6</v>
      </c>
      <c r="B6" s="6"/>
      <c r="C6" s="6"/>
      <c r="D6" s="6"/>
      <c r="E6" s="6"/>
      <c r="H6" s="4" t="s">
        <v>7</v>
      </c>
    </row>
    <row r="7" customFormat="false" ht="12.75" hidden="false" customHeight="false" outlineLevel="0" collapsed="false">
      <c r="A7" s="4"/>
      <c r="B7" s="6"/>
      <c r="C7" s="6"/>
      <c r="D7" s="6"/>
      <c r="E7" s="6"/>
    </row>
    <row r="8" customFormat="false" ht="28.35" hidden="false" customHeight="false" outlineLevel="0" collapsed="false">
      <c r="A8" s="10" t="s">
        <v>8</v>
      </c>
      <c r="B8" s="11" t="s">
        <v>9</v>
      </c>
      <c r="C8" s="11" t="s">
        <v>10</v>
      </c>
      <c r="D8" s="10" t="s">
        <v>11</v>
      </c>
      <c r="E8" s="11" t="s">
        <v>12</v>
      </c>
      <c r="F8" s="12" t="s">
        <v>13</v>
      </c>
    </row>
    <row r="9" customFormat="false" ht="12.8" hidden="false" customHeight="false" outlineLevel="0" collapsed="false">
      <c r="A9" s="13" t="s">
        <v>14</v>
      </c>
      <c r="B9" s="13"/>
      <c r="C9" s="13"/>
      <c r="D9" s="13"/>
    </row>
    <row r="10" customFormat="false" ht="12.8" hidden="false" customHeight="false" outlineLevel="0" collapsed="false">
      <c r="A10" s="14" t="s">
        <v>15</v>
      </c>
      <c r="B10" s="15" t="s">
        <v>16</v>
      </c>
      <c r="C10" s="15" t="n">
        <v>5000</v>
      </c>
      <c r="D10" s="16" t="n">
        <v>74.5</v>
      </c>
      <c r="E10" s="17"/>
      <c r="F10" s="18" t="n">
        <f aca="false">D10*E10</f>
        <v>0</v>
      </c>
    </row>
    <row r="11" customFormat="false" ht="12.8" hidden="false" customHeight="false" outlineLevel="0" collapsed="false">
      <c r="A11" s="14" t="s">
        <v>15</v>
      </c>
      <c r="B11" s="15" t="s">
        <v>16</v>
      </c>
      <c r="C11" s="15" t="n">
        <v>1000</v>
      </c>
      <c r="D11" s="16" t="n">
        <v>21</v>
      </c>
      <c r="E11" s="17"/>
      <c r="F11" s="18" t="n">
        <f aca="false">D11*E11</f>
        <v>0</v>
      </c>
    </row>
    <row r="12" customFormat="false" ht="12.8" hidden="false" customHeight="false" outlineLevel="0" collapsed="false">
      <c r="A12" s="14" t="s">
        <v>15</v>
      </c>
      <c r="B12" s="15" t="s">
        <v>17</v>
      </c>
      <c r="C12" s="15" t="n">
        <v>5000</v>
      </c>
      <c r="D12" s="16" t="n">
        <v>85</v>
      </c>
      <c r="E12" s="17"/>
      <c r="F12" s="18" t="n">
        <f aca="false">D12*E12</f>
        <v>0</v>
      </c>
    </row>
    <row r="13" customFormat="false" ht="12.8" hidden="false" customHeight="false" outlineLevel="0" collapsed="false">
      <c r="A13" s="14" t="s">
        <v>15</v>
      </c>
      <c r="B13" s="15" t="s">
        <v>17</v>
      </c>
      <c r="C13" s="15" t="n">
        <v>1000</v>
      </c>
      <c r="D13" s="16" t="n">
        <v>24</v>
      </c>
      <c r="E13" s="17"/>
      <c r="F13" s="18" t="n">
        <f aca="false">D13*E13</f>
        <v>0</v>
      </c>
    </row>
    <row r="14" customFormat="false" ht="12.8" hidden="false" customHeight="false" outlineLevel="0" collapsed="false">
      <c r="A14" s="14" t="s">
        <v>15</v>
      </c>
      <c r="B14" s="15" t="s">
        <v>18</v>
      </c>
      <c r="C14" s="15" t="n">
        <v>5000</v>
      </c>
      <c r="D14" s="19" t="n">
        <v>78</v>
      </c>
      <c r="E14" s="17"/>
      <c r="F14" s="18" t="n">
        <f aca="false">D14*E14</f>
        <v>0</v>
      </c>
    </row>
    <row r="15" customFormat="false" ht="12.8" hidden="false" customHeight="false" outlineLevel="0" collapsed="false">
      <c r="A15" s="14" t="s">
        <v>15</v>
      </c>
      <c r="B15" s="15" t="s">
        <v>18</v>
      </c>
      <c r="C15" s="15" t="n">
        <v>1000</v>
      </c>
      <c r="D15" s="19" t="n">
        <v>22.5</v>
      </c>
      <c r="E15" s="17"/>
      <c r="F15" s="18" t="n">
        <f aca="false">D15*E15</f>
        <v>0</v>
      </c>
    </row>
    <row r="16" customFormat="false" ht="12.8" hidden="false" customHeight="false" outlineLevel="0" collapsed="false">
      <c r="A16" s="14" t="s">
        <v>19</v>
      </c>
      <c r="B16" s="15" t="s">
        <v>20</v>
      </c>
      <c r="C16" s="15" t="n">
        <v>5000</v>
      </c>
      <c r="D16" s="19" t="n">
        <v>117</v>
      </c>
      <c r="E16" s="17"/>
      <c r="F16" s="18" t="n">
        <f aca="false">D16*E16</f>
        <v>0</v>
      </c>
    </row>
    <row r="17" customFormat="false" ht="12.8" hidden="false" customHeight="false" outlineLevel="0" collapsed="false">
      <c r="A17" s="14" t="s">
        <v>15</v>
      </c>
      <c r="B17" s="15" t="s">
        <v>21</v>
      </c>
      <c r="C17" s="15" t="n">
        <v>5000</v>
      </c>
      <c r="D17" s="19" t="n">
        <v>94</v>
      </c>
      <c r="E17" s="17"/>
      <c r="F17" s="18" t="n">
        <f aca="false">D17*E17</f>
        <v>0</v>
      </c>
    </row>
    <row r="18" customFormat="false" ht="12.8" hidden="false" customHeight="false" outlineLevel="0" collapsed="false">
      <c r="A18" s="14" t="s">
        <v>15</v>
      </c>
      <c r="B18" s="15" t="s">
        <v>21</v>
      </c>
      <c r="C18" s="15" t="n">
        <v>1000</v>
      </c>
      <c r="D18" s="19" t="n">
        <v>26.5</v>
      </c>
      <c r="E18" s="17"/>
      <c r="F18" s="18" t="n">
        <f aca="false">D18*E18</f>
        <v>0</v>
      </c>
    </row>
    <row r="19" customFormat="false" ht="12.8" hidden="false" customHeight="false" outlineLevel="0" collapsed="false">
      <c r="A19" s="14" t="s">
        <v>15</v>
      </c>
      <c r="B19" s="15" t="s">
        <v>22</v>
      </c>
      <c r="C19" s="15" t="n">
        <v>5000</v>
      </c>
      <c r="D19" s="19" t="n">
        <v>118</v>
      </c>
      <c r="E19" s="17"/>
      <c r="F19" s="18" t="n">
        <f aca="false">D19*E19</f>
        <v>0</v>
      </c>
    </row>
    <row r="20" customFormat="false" ht="12.8" hidden="false" customHeight="false" outlineLevel="0" collapsed="false">
      <c r="A20" s="20" t="s">
        <v>15</v>
      </c>
      <c r="B20" s="15" t="s">
        <v>22</v>
      </c>
      <c r="C20" s="15" t="n">
        <v>1000</v>
      </c>
      <c r="D20" s="19" t="n">
        <v>35</v>
      </c>
      <c r="E20" s="17"/>
      <c r="F20" s="18" t="n">
        <f aca="false">D20*E20</f>
        <v>0</v>
      </c>
    </row>
    <row r="21" customFormat="false" ht="12.8" hidden="false" customHeight="false" outlineLevel="0" collapsed="false">
      <c r="A21" s="20" t="s">
        <v>15</v>
      </c>
      <c r="B21" s="15" t="s">
        <v>23</v>
      </c>
      <c r="C21" s="15" t="n">
        <v>5000</v>
      </c>
      <c r="D21" s="19" t="n">
        <v>136</v>
      </c>
      <c r="E21" s="17"/>
      <c r="F21" s="18" t="n">
        <f aca="false">D21*E21</f>
        <v>0</v>
      </c>
    </row>
    <row r="22" customFormat="false" ht="12.8" hidden="false" customHeight="false" outlineLevel="0" collapsed="false">
      <c r="A22" s="20" t="s">
        <v>15</v>
      </c>
      <c r="B22" s="15" t="s">
        <v>23</v>
      </c>
      <c r="C22" s="15" t="n">
        <v>1000</v>
      </c>
      <c r="D22" s="19" t="n">
        <v>38.5</v>
      </c>
      <c r="E22" s="17"/>
      <c r="F22" s="18" t="n">
        <f aca="false">D22*E22</f>
        <v>0</v>
      </c>
    </row>
    <row r="23" customFormat="false" ht="12.8" hidden="false" customHeight="false" outlineLevel="0" collapsed="false">
      <c r="A23" s="20" t="s">
        <v>15</v>
      </c>
      <c r="B23" s="15" t="s">
        <v>24</v>
      </c>
      <c r="C23" s="15" t="n">
        <v>5000</v>
      </c>
      <c r="D23" s="19" t="n">
        <v>166</v>
      </c>
      <c r="E23" s="17"/>
      <c r="F23" s="18" t="n">
        <f aca="false">D23*E23</f>
        <v>0</v>
      </c>
    </row>
    <row r="24" customFormat="false" ht="12.8" hidden="false" customHeight="false" outlineLevel="0" collapsed="false">
      <c r="A24" s="20" t="s">
        <v>15</v>
      </c>
      <c r="B24" s="15" t="s">
        <v>24</v>
      </c>
      <c r="C24" s="15" t="n">
        <v>1000</v>
      </c>
      <c r="D24" s="19" t="n">
        <v>40</v>
      </c>
      <c r="E24" s="17"/>
      <c r="F24" s="18" t="n">
        <f aca="false">D24*E24</f>
        <v>0</v>
      </c>
    </row>
    <row r="25" customFormat="false" ht="12.8" hidden="false" customHeight="false" outlineLevel="0" collapsed="false">
      <c r="A25" s="21" t="s">
        <v>25</v>
      </c>
      <c r="B25" s="22" t="s">
        <v>21</v>
      </c>
      <c r="C25" s="22" t="n">
        <v>2000</v>
      </c>
      <c r="D25" s="23" t="n">
        <v>159</v>
      </c>
      <c r="E25" s="17"/>
      <c r="F25" s="18" t="n">
        <f aca="false">D25*E25</f>
        <v>0</v>
      </c>
    </row>
    <row r="26" customFormat="false" ht="12.8" hidden="false" customHeight="false" outlineLevel="0" collapsed="false">
      <c r="A26" s="20" t="s">
        <v>26</v>
      </c>
      <c r="B26" s="15" t="s">
        <v>27</v>
      </c>
      <c r="C26" s="15" t="n">
        <v>2000</v>
      </c>
      <c r="D26" s="19" t="n">
        <v>82</v>
      </c>
      <c r="E26" s="17"/>
      <c r="F26" s="18" t="n">
        <f aca="false">D26*E26</f>
        <v>0</v>
      </c>
    </row>
    <row r="27" customFormat="false" ht="12.8" hidden="false" customHeight="false" outlineLevel="0" collapsed="false">
      <c r="A27" s="20" t="s">
        <v>26</v>
      </c>
      <c r="B27" s="15" t="s">
        <v>21</v>
      </c>
      <c r="C27" s="15" t="n">
        <v>2000</v>
      </c>
      <c r="D27" s="19" t="n">
        <v>86</v>
      </c>
      <c r="E27" s="17"/>
      <c r="F27" s="18" t="n">
        <f aca="false">D27*E27</f>
        <v>0</v>
      </c>
    </row>
    <row r="28" customFormat="false" ht="12.8" hidden="false" customHeight="false" outlineLevel="0" collapsed="false">
      <c r="A28" s="20" t="s">
        <v>28</v>
      </c>
      <c r="B28" s="15" t="s">
        <v>22</v>
      </c>
      <c r="C28" s="15" t="n">
        <v>2000</v>
      </c>
      <c r="D28" s="19" t="n">
        <v>93</v>
      </c>
      <c r="E28" s="17"/>
      <c r="F28" s="18" t="n">
        <f aca="false">D28*E28</f>
        <v>0</v>
      </c>
    </row>
    <row r="29" customFormat="false" ht="12.8" hidden="false" customHeight="false" outlineLevel="0" collapsed="false">
      <c r="A29" s="21" t="s">
        <v>29</v>
      </c>
      <c r="B29" s="22" t="s">
        <v>21</v>
      </c>
      <c r="C29" s="22" t="n">
        <v>2000</v>
      </c>
      <c r="D29" s="23" t="n">
        <v>125</v>
      </c>
      <c r="E29" s="17"/>
      <c r="F29" s="18" t="n">
        <f aca="false">D29*E29</f>
        <v>0</v>
      </c>
    </row>
    <row r="30" customFormat="false" ht="12.8" hidden="false" customHeight="false" outlineLevel="0" collapsed="false">
      <c r="A30" s="21" t="s">
        <v>29</v>
      </c>
      <c r="B30" s="22" t="s">
        <v>23</v>
      </c>
      <c r="C30" s="22" t="n">
        <v>2000</v>
      </c>
      <c r="D30" s="23" t="n">
        <v>154</v>
      </c>
      <c r="E30" s="17"/>
      <c r="F30" s="18" t="n">
        <f aca="false">D30*E30</f>
        <v>0</v>
      </c>
    </row>
    <row r="31" customFormat="false" ht="12.8" hidden="false" customHeight="false" outlineLevel="0" collapsed="false">
      <c r="A31" s="20" t="s">
        <v>30</v>
      </c>
      <c r="B31" s="15" t="s">
        <v>18</v>
      </c>
      <c r="C31" s="15" t="n">
        <v>2500</v>
      </c>
      <c r="D31" s="19" t="n">
        <v>45</v>
      </c>
      <c r="E31" s="17"/>
      <c r="F31" s="18" t="n">
        <f aca="false">D31*E31</f>
        <v>0</v>
      </c>
    </row>
    <row r="32" customFormat="false" ht="12.8" hidden="false" customHeight="false" outlineLevel="0" collapsed="false">
      <c r="A32" s="20" t="s">
        <v>30</v>
      </c>
      <c r="B32" s="15" t="s">
        <v>21</v>
      </c>
      <c r="C32" s="15" t="n">
        <v>2500</v>
      </c>
      <c r="D32" s="19" t="n">
        <v>66</v>
      </c>
      <c r="E32" s="17"/>
      <c r="F32" s="18" t="n">
        <f aca="false">D32*E32</f>
        <v>0</v>
      </c>
    </row>
    <row r="33" customFormat="false" ht="12.8" hidden="false" customHeight="false" outlineLevel="0" collapsed="false">
      <c r="A33" s="20" t="s">
        <v>30</v>
      </c>
      <c r="B33" s="15" t="s">
        <v>23</v>
      </c>
      <c r="C33" s="15" t="n">
        <v>2500</v>
      </c>
      <c r="D33" s="19" t="n">
        <v>105</v>
      </c>
      <c r="E33" s="17"/>
      <c r="F33" s="18" t="n">
        <f aca="false">D33*E33</f>
        <v>0</v>
      </c>
    </row>
    <row r="34" customFormat="false" ht="12.8" hidden="false" customHeight="false" outlineLevel="0" collapsed="false">
      <c r="A34" s="24" t="s">
        <v>31</v>
      </c>
      <c r="B34" s="24"/>
      <c r="C34" s="24"/>
      <c r="D34" s="24"/>
      <c r="E34" s="17"/>
      <c r="F34" s="18"/>
    </row>
    <row r="35" customFormat="false" ht="12.8" hidden="false" customHeight="false" outlineLevel="0" collapsed="false">
      <c r="A35" s="21" t="s">
        <v>32</v>
      </c>
      <c r="B35" s="22" t="s">
        <v>33</v>
      </c>
      <c r="C35" s="22" t="n">
        <v>10000</v>
      </c>
      <c r="D35" s="19" t="n">
        <v>215</v>
      </c>
      <c r="E35" s="17"/>
      <c r="F35" s="18" t="n">
        <f aca="false">D35*E35</f>
        <v>0</v>
      </c>
    </row>
    <row r="36" customFormat="false" ht="12.8" hidden="false" customHeight="false" outlineLevel="0" collapsed="false">
      <c r="A36" s="21" t="s">
        <v>32</v>
      </c>
      <c r="B36" s="22" t="s">
        <v>33</v>
      </c>
      <c r="C36" s="22" t="n">
        <v>1000</v>
      </c>
      <c r="D36" s="19" t="n">
        <v>29</v>
      </c>
      <c r="E36" s="17"/>
      <c r="F36" s="18" t="n">
        <f aca="false">D36*E36</f>
        <v>0</v>
      </c>
    </row>
    <row r="37" customFormat="false" ht="12.8" hidden="false" customHeight="false" outlineLevel="0" collapsed="false">
      <c r="A37" s="21" t="s">
        <v>32</v>
      </c>
      <c r="B37" s="22" t="s">
        <v>34</v>
      </c>
      <c r="C37" s="22" t="n">
        <v>1000</v>
      </c>
      <c r="D37" s="19" t="n">
        <v>43</v>
      </c>
      <c r="E37" s="17"/>
      <c r="F37" s="18" t="n">
        <f aca="false">D37*E37</f>
        <v>0</v>
      </c>
    </row>
    <row r="38" customFormat="false" ht="12.8" hidden="false" customHeight="false" outlineLevel="0" collapsed="false">
      <c r="A38" s="24" t="s">
        <v>35</v>
      </c>
      <c r="B38" s="24"/>
      <c r="C38" s="24"/>
      <c r="D38" s="24"/>
      <c r="E38" s="17"/>
      <c r="F38" s="18"/>
    </row>
    <row r="39" customFormat="false" ht="12.8" hidden="false" customHeight="false" outlineLevel="0" collapsed="false">
      <c r="A39" s="21" t="s">
        <v>36</v>
      </c>
      <c r="B39" s="22" t="s">
        <v>33</v>
      </c>
      <c r="C39" s="22" t="n">
        <v>10000</v>
      </c>
      <c r="D39" s="19" t="n">
        <v>114</v>
      </c>
      <c r="E39" s="17"/>
      <c r="F39" s="18" t="n">
        <f aca="false">D39*E39</f>
        <v>0</v>
      </c>
    </row>
    <row r="40" customFormat="false" ht="12.8" hidden="false" customHeight="false" outlineLevel="0" collapsed="false">
      <c r="A40" s="21" t="s">
        <v>36</v>
      </c>
      <c r="B40" s="22" t="s">
        <v>33</v>
      </c>
      <c r="C40" s="22" t="n">
        <v>1000</v>
      </c>
      <c r="D40" s="19" t="n">
        <v>14.75</v>
      </c>
      <c r="E40" s="17"/>
      <c r="F40" s="18" t="n">
        <f aca="false">D40*E40</f>
        <v>0</v>
      </c>
    </row>
    <row r="41" customFormat="false" ht="12.8" hidden="false" customHeight="false" outlineLevel="0" collapsed="false">
      <c r="A41" s="21" t="s">
        <v>32</v>
      </c>
      <c r="B41" s="22" t="s">
        <v>34</v>
      </c>
      <c r="C41" s="22" t="n">
        <v>1000</v>
      </c>
      <c r="D41" s="19" t="n">
        <v>43</v>
      </c>
      <c r="E41" s="17"/>
      <c r="F41" s="18" t="n">
        <f aca="false">D41*E41</f>
        <v>0</v>
      </c>
    </row>
    <row r="42" customFormat="false" ht="12.8" hidden="false" customHeight="false" outlineLevel="0" collapsed="false">
      <c r="A42" s="24" t="s">
        <v>37</v>
      </c>
      <c r="B42" s="24"/>
      <c r="C42" s="24"/>
      <c r="D42" s="24"/>
      <c r="E42" s="17"/>
      <c r="F42" s="18"/>
    </row>
    <row r="43" customFormat="false" ht="12.8" hidden="false" customHeight="false" outlineLevel="0" collapsed="false">
      <c r="A43" s="21" t="s">
        <v>38</v>
      </c>
      <c r="B43" s="22" t="s">
        <v>39</v>
      </c>
      <c r="C43" s="22" t="n">
        <v>1000</v>
      </c>
      <c r="D43" s="25" t="n">
        <v>52</v>
      </c>
      <c r="E43" s="17"/>
      <c r="F43" s="18" t="n">
        <f aca="false">D43*E43</f>
        <v>0</v>
      </c>
    </row>
    <row r="44" customFormat="false" ht="12.8" hidden="false" customHeight="false" outlineLevel="0" collapsed="false">
      <c r="A44" s="21" t="s">
        <v>40</v>
      </c>
      <c r="B44" s="22" t="s">
        <v>41</v>
      </c>
      <c r="C44" s="22" t="n">
        <v>1000</v>
      </c>
      <c r="D44" s="25" t="n">
        <v>58</v>
      </c>
      <c r="E44" s="17"/>
      <c r="F44" s="18" t="n">
        <f aca="false">D44*E44</f>
        <v>0</v>
      </c>
    </row>
    <row r="45" customFormat="false" ht="12.8" hidden="false" customHeight="false" outlineLevel="0" collapsed="false">
      <c r="A45" s="21" t="s">
        <v>42</v>
      </c>
      <c r="B45" s="22" t="s">
        <v>43</v>
      </c>
      <c r="C45" s="22" t="n">
        <v>1000</v>
      </c>
      <c r="D45" s="25" t="n">
        <v>67</v>
      </c>
      <c r="E45" s="17"/>
      <c r="F45" s="18" t="n">
        <f aca="false">D45*E45</f>
        <v>0</v>
      </c>
    </row>
    <row r="46" customFormat="false" ht="12.8" hidden="false" customHeight="false" outlineLevel="0" collapsed="false">
      <c r="A46" s="21" t="s">
        <v>44</v>
      </c>
      <c r="B46" s="22" t="s">
        <v>45</v>
      </c>
      <c r="C46" s="22" t="n">
        <v>1000</v>
      </c>
      <c r="D46" s="25" t="n">
        <v>47</v>
      </c>
      <c r="E46" s="17"/>
      <c r="F46" s="18" t="n">
        <f aca="false">D46*E46</f>
        <v>0</v>
      </c>
    </row>
    <row r="47" customFormat="false" ht="12.8" hidden="false" customHeight="false" outlineLevel="0" collapsed="false">
      <c r="A47" s="24" t="s">
        <v>46</v>
      </c>
      <c r="B47" s="24"/>
      <c r="C47" s="24"/>
      <c r="D47" s="24"/>
      <c r="E47" s="17"/>
      <c r="F47" s="18"/>
    </row>
    <row r="48" customFormat="false" ht="12.8" hidden="false" customHeight="false" outlineLevel="0" collapsed="false">
      <c r="A48" s="21" t="s">
        <v>47</v>
      </c>
      <c r="B48" s="22" t="s">
        <v>48</v>
      </c>
      <c r="C48" s="22" t="n">
        <v>1000</v>
      </c>
      <c r="D48" s="19" t="n">
        <v>79</v>
      </c>
      <c r="E48" s="17"/>
      <c r="F48" s="18" t="n">
        <f aca="false">D48*E48</f>
        <v>0</v>
      </c>
    </row>
    <row r="49" customFormat="false" ht="12.8" hidden="false" customHeight="false" outlineLevel="0" collapsed="false">
      <c r="A49" s="21" t="s">
        <v>47</v>
      </c>
      <c r="B49" s="22" t="s">
        <v>49</v>
      </c>
      <c r="C49" s="22" t="n">
        <v>2000</v>
      </c>
      <c r="D49" s="19" t="n">
        <v>115</v>
      </c>
      <c r="E49" s="17"/>
      <c r="F49" s="18" t="n">
        <f aca="false">D49*E49</f>
        <v>0</v>
      </c>
    </row>
    <row r="50" customFormat="false" ht="12.8" hidden="false" customHeight="false" outlineLevel="0" collapsed="false">
      <c r="A50" s="21" t="s">
        <v>47</v>
      </c>
      <c r="B50" s="22" t="s">
        <v>50</v>
      </c>
      <c r="C50" s="22" t="n">
        <v>1000</v>
      </c>
      <c r="D50" s="19" t="n">
        <v>85</v>
      </c>
      <c r="E50" s="17"/>
      <c r="F50" s="18" t="n">
        <f aca="false">D50*E50</f>
        <v>0</v>
      </c>
    </row>
    <row r="51" customFormat="false" ht="12.8" hidden="false" customHeight="false" outlineLevel="0" collapsed="false">
      <c r="A51" s="21" t="s">
        <v>47</v>
      </c>
      <c r="B51" s="22" t="s">
        <v>51</v>
      </c>
      <c r="C51" s="22" t="n">
        <v>2000</v>
      </c>
      <c r="D51" s="19" t="n">
        <v>123</v>
      </c>
      <c r="E51" s="17"/>
      <c r="F51" s="18" t="n">
        <f aca="false">D51*E51</f>
        <v>0</v>
      </c>
    </row>
    <row r="52" customFormat="false" ht="12.8" hidden="false" customHeight="false" outlineLevel="0" collapsed="false">
      <c r="A52" s="21" t="s">
        <v>47</v>
      </c>
      <c r="B52" s="22" t="s">
        <v>52</v>
      </c>
      <c r="C52" s="22" t="n">
        <v>1000</v>
      </c>
      <c r="D52" s="19" t="n">
        <v>116</v>
      </c>
      <c r="E52" s="17"/>
      <c r="F52" s="18" t="n">
        <f aca="false">D52*E52</f>
        <v>0</v>
      </c>
    </row>
    <row r="53" customFormat="false" ht="12.8" hidden="false" customHeight="false" outlineLevel="0" collapsed="false">
      <c r="A53" s="24" t="s">
        <v>53</v>
      </c>
      <c r="B53" s="24"/>
      <c r="C53" s="24"/>
      <c r="D53" s="24"/>
      <c r="E53" s="17"/>
      <c r="F53" s="18"/>
    </row>
    <row r="54" customFormat="false" ht="12.8" hidden="false" customHeight="false" outlineLevel="0" collapsed="false">
      <c r="A54" s="21" t="s">
        <v>38</v>
      </c>
      <c r="B54" s="22" t="s">
        <v>54</v>
      </c>
      <c r="C54" s="22" t="n">
        <v>5000</v>
      </c>
      <c r="D54" s="19" t="n">
        <v>375</v>
      </c>
      <c r="E54" s="17"/>
      <c r="F54" s="18" t="n">
        <f aca="false">D54*E54</f>
        <v>0</v>
      </c>
    </row>
    <row r="55" customFormat="false" ht="12.8" hidden="false" customHeight="false" outlineLevel="0" collapsed="false">
      <c r="A55" s="21" t="s">
        <v>38</v>
      </c>
      <c r="B55" s="22" t="s">
        <v>23</v>
      </c>
      <c r="C55" s="22" t="n">
        <v>1000</v>
      </c>
      <c r="D55" s="19" t="n">
        <v>64.5</v>
      </c>
      <c r="E55" s="17"/>
      <c r="F55" s="18" t="n">
        <f aca="false">D55*E55</f>
        <v>0</v>
      </c>
    </row>
    <row r="56" customFormat="false" ht="12.8" hidden="false" customHeight="false" outlineLevel="0" collapsed="false">
      <c r="A56" s="21" t="s">
        <v>38</v>
      </c>
      <c r="B56" s="22" t="s">
        <v>23</v>
      </c>
      <c r="C56" s="22" t="n">
        <v>500</v>
      </c>
      <c r="D56" s="19" t="n">
        <v>38</v>
      </c>
      <c r="E56" s="17"/>
      <c r="F56" s="18" t="n">
        <f aca="false">D56*E56</f>
        <v>0</v>
      </c>
    </row>
    <row r="57" customFormat="false" ht="12.8" hidden="false" customHeight="false" outlineLevel="0" collapsed="false">
      <c r="A57" s="21" t="s">
        <v>38</v>
      </c>
      <c r="B57" s="22" t="s">
        <v>55</v>
      </c>
      <c r="C57" s="22" t="n">
        <v>1000</v>
      </c>
      <c r="D57" s="19" t="n">
        <v>100.5</v>
      </c>
      <c r="E57" s="17"/>
      <c r="F57" s="18" t="n">
        <f aca="false">D57*E57</f>
        <v>0</v>
      </c>
    </row>
    <row r="58" customFormat="false" ht="12.8" hidden="false" customHeight="false" outlineLevel="0" collapsed="false">
      <c r="A58" s="21" t="s">
        <v>38</v>
      </c>
      <c r="B58" s="22" t="s">
        <v>55</v>
      </c>
      <c r="C58" s="22" t="n">
        <v>500</v>
      </c>
      <c r="D58" s="19" t="n">
        <v>63</v>
      </c>
      <c r="E58" s="17"/>
      <c r="F58" s="18" t="n">
        <f aca="false">D58*E58</f>
        <v>0</v>
      </c>
    </row>
    <row r="59" customFormat="false" ht="12.8" hidden="false" customHeight="false" outlineLevel="0" collapsed="false">
      <c r="A59" s="24" t="s">
        <v>56</v>
      </c>
      <c r="B59" s="24"/>
      <c r="C59" s="24"/>
      <c r="D59" s="24"/>
      <c r="E59" s="17"/>
      <c r="F59" s="18"/>
    </row>
    <row r="60" customFormat="false" ht="12.8" hidden="false" customHeight="false" outlineLevel="0" collapsed="false">
      <c r="A60" s="21" t="s">
        <v>57</v>
      </c>
      <c r="B60" s="22" t="s">
        <v>18</v>
      </c>
      <c r="C60" s="22" t="n">
        <v>2000</v>
      </c>
      <c r="D60" s="19" t="n">
        <v>74</v>
      </c>
      <c r="E60" s="17"/>
      <c r="F60" s="18" t="n">
        <f aca="false">D60*E60</f>
        <v>0</v>
      </c>
    </row>
    <row r="61" customFormat="false" ht="12.8" hidden="false" customHeight="false" outlineLevel="0" collapsed="false">
      <c r="A61" s="21" t="s">
        <v>58</v>
      </c>
      <c r="B61" s="22" t="s">
        <v>23</v>
      </c>
      <c r="C61" s="22" t="n">
        <v>5000</v>
      </c>
      <c r="D61" s="23" t="n">
        <v>109</v>
      </c>
      <c r="E61" s="17"/>
      <c r="F61" s="18" t="n">
        <f aca="false">D61*E61</f>
        <v>0</v>
      </c>
    </row>
    <row r="62" customFormat="false" ht="12.8" hidden="false" customHeight="false" outlineLevel="0" collapsed="false">
      <c r="A62" s="21" t="s">
        <v>59</v>
      </c>
      <c r="B62" s="22" t="s">
        <v>18</v>
      </c>
      <c r="C62" s="22" t="n">
        <v>3000</v>
      </c>
      <c r="D62" s="23" t="n">
        <v>151</v>
      </c>
      <c r="E62" s="17"/>
      <c r="F62" s="18" t="n">
        <f aca="false">D62*E62</f>
        <v>0</v>
      </c>
    </row>
    <row r="63" customFormat="false" ht="12.8" hidden="false" customHeight="false" outlineLevel="0" collapsed="false">
      <c r="A63" s="21" t="s">
        <v>59</v>
      </c>
      <c r="B63" s="22" t="s">
        <v>18</v>
      </c>
      <c r="C63" s="22" t="n">
        <v>1500</v>
      </c>
      <c r="D63" s="23" t="n">
        <v>87</v>
      </c>
      <c r="E63" s="17"/>
      <c r="F63" s="18" t="n">
        <f aca="false">D63*E63</f>
        <v>0</v>
      </c>
    </row>
    <row r="64" customFormat="false" ht="12.8" hidden="false" customHeight="false" outlineLevel="0" collapsed="false">
      <c r="A64" s="21" t="s">
        <v>59</v>
      </c>
      <c r="B64" s="22" t="s">
        <v>27</v>
      </c>
      <c r="C64" s="22" t="n">
        <v>3000</v>
      </c>
      <c r="D64" s="23" t="n">
        <v>184</v>
      </c>
      <c r="E64" s="17"/>
      <c r="F64" s="18" t="n">
        <f aca="false">D64*E64</f>
        <v>0</v>
      </c>
    </row>
    <row r="65" customFormat="false" ht="12.8" hidden="false" customHeight="false" outlineLevel="0" collapsed="false">
      <c r="A65" s="21" t="s">
        <v>59</v>
      </c>
      <c r="B65" s="22" t="s">
        <v>27</v>
      </c>
      <c r="C65" s="22" t="n">
        <v>1500</v>
      </c>
      <c r="D65" s="23" t="n">
        <v>110</v>
      </c>
      <c r="E65" s="17"/>
      <c r="F65" s="18" t="n">
        <f aca="false">D65*E65</f>
        <v>0</v>
      </c>
    </row>
    <row r="66" customFormat="false" ht="12.8" hidden="false" customHeight="false" outlineLevel="0" collapsed="false">
      <c r="A66" s="21" t="s">
        <v>59</v>
      </c>
      <c r="B66" s="22" t="s">
        <v>54</v>
      </c>
      <c r="C66" s="22" t="n">
        <v>3000</v>
      </c>
      <c r="D66" s="23" t="n">
        <v>202</v>
      </c>
      <c r="E66" s="17"/>
      <c r="F66" s="18" t="n">
        <f aca="false">D66*E66</f>
        <v>0</v>
      </c>
    </row>
    <row r="67" customFormat="false" ht="12.8" hidden="false" customHeight="false" outlineLevel="0" collapsed="false">
      <c r="A67" s="21" t="s">
        <v>59</v>
      </c>
      <c r="B67" s="22" t="s">
        <v>60</v>
      </c>
      <c r="C67" s="22" t="n">
        <v>2000</v>
      </c>
      <c r="D67" s="23" t="n">
        <v>150</v>
      </c>
      <c r="E67" s="17"/>
      <c r="F67" s="18" t="n">
        <f aca="false">D67*E67</f>
        <v>0</v>
      </c>
    </row>
    <row r="68" customFormat="false" ht="12.8" hidden="false" customHeight="false" outlineLevel="0" collapsed="false">
      <c r="A68" s="21"/>
      <c r="B68" s="22"/>
      <c r="C68" s="22"/>
      <c r="D68" s="23"/>
      <c r="E68" s="17"/>
      <c r="F68" s="18" t="n">
        <f aca="false">D68*E68</f>
        <v>0</v>
      </c>
    </row>
    <row r="69" customFormat="false" ht="12.8" hidden="false" customHeight="false" outlineLevel="0" collapsed="false">
      <c r="A69" s="24" t="s">
        <v>61</v>
      </c>
      <c r="B69" s="24"/>
      <c r="C69" s="24"/>
      <c r="D69" s="24"/>
      <c r="E69" s="17"/>
      <c r="F69" s="18"/>
    </row>
    <row r="70" customFormat="false" ht="12.8" hidden="false" customHeight="false" outlineLevel="0" collapsed="false">
      <c r="A70" s="21" t="s">
        <v>62</v>
      </c>
      <c r="B70" s="22" t="s">
        <v>34</v>
      </c>
      <c r="C70" s="22" t="n">
        <v>1000</v>
      </c>
      <c r="D70" s="23" t="n">
        <v>55</v>
      </c>
      <c r="E70" s="17"/>
      <c r="F70" s="18" t="n">
        <f aca="false">D70*E70</f>
        <v>0</v>
      </c>
    </row>
    <row r="71" customFormat="false" ht="12.8" hidden="false" customHeight="false" outlineLevel="0" collapsed="false">
      <c r="A71" s="21"/>
      <c r="B71" s="22"/>
      <c r="C71" s="22"/>
      <c r="D71" s="23"/>
      <c r="E71" s="17"/>
      <c r="F71" s="18" t="n">
        <f aca="false">D71*E71</f>
        <v>0</v>
      </c>
    </row>
    <row r="72" customFormat="false" ht="12.8" hidden="false" customHeight="false" outlineLevel="0" collapsed="false">
      <c r="A72" s="24" t="s">
        <v>63</v>
      </c>
      <c r="B72" s="24"/>
      <c r="C72" s="24"/>
      <c r="D72" s="24"/>
      <c r="E72" s="17"/>
      <c r="F72" s="18"/>
    </row>
    <row r="73" customFormat="false" ht="12.8" hidden="false" customHeight="false" outlineLevel="0" collapsed="false">
      <c r="A73" s="21" t="s">
        <v>64</v>
      </c>
      <c r="B73" s="22" t="s">
        <v>65</v>
      </c>
      <c r="C73" s="22" t="n">
        <v>4000</v>
      </c>
      <c r="D73" s="19" t="n">
        <v>36</v>
      </c>
      <c r="E73" s="17"/>
      <c r="F73" s="18" t="n">
        <f aca="false">D73*E73</f>
        <v>0</v>
      </c>
    </row>
    <row r="74" customFormat="false" ht="12.8" hidden="false" customHeight="false" outlineLevel="0" collapsed="false">
      <c r="A74" s="21" t="s">
        <v>64</v>
      </c>
      <c r="B74" s="22" t="s">
        <v>66</v>
      </c>
      <c r="C74" s="22" t="n">
        <v>2000</v>
      </c>
      <c r="D74" s="19" t="n">
        <v>23</v>
      </c>
      <c r="E74" s="17"/>
      <c r="F74" s="18" t="n">
        <f aca="false">D74*E74</f>
        <v>0</v>
      </c>
    </row>
    <row r="75" customFormat="false" ht="12.8" hidden="false" customHeight="false" outlineLevel="0" collapsed="false">
      <c r="A75" s="21" t="s">
        <v>67</v>
      </c>
      <c r="B75" s="22" t="s">
        <v>68</v>
      </c>
      <c r="C75" s="22" t="n">
        <v>6000</v>
      </c>
      <c r="D75" s="19" t="n">
        <v>71</v>
      </c>
      <c r="E75" s="17"/>
      <c r="F75" s="18" t="n">
        <f aca="false">D75*E75</f>
        <v>0</v>
      </c>
    </row>
    <row r="76" customFormat="false" ht="12.8" hidden="false" customHeight="false" outlineLevel="0" collapsed="false">
      <c r="A76" s="21" t="s">
        <v>67</v>
      </c>
      <c r="B76" s="22" t="s">
        <v>69</v>
      </c>
      <c r="C76" s="22" t="n">
        <v>3000</v>
      </c>
      <c r="D76" s="19" t="n">
        <v>41</v>
      </c>
      <c r="E76" s="17"/>
      <c r="F76" s="18" t="n">
        <f aca="false">D76*E76</f>
        <v>0</v>
      </c>
    </row>
    <row r="77" customFormat="false" ht="12.8" hidden="false" customHeight="false" outlineLevel="0" collapsed="false">
      <c r="A77" s="21" t="s">
        <v>64</v>
      </c>
      <c r="B77" s="22" t="s">
        <v>68</v>
      </c>
      <c r="C77" s="22" t="n">
        <v>6000</v>
      </c>
      <c r="D77" s="19" t="n">
        <v>71</v>
      </c>
      <c r="E77" s="17"/>
      <c r="F77" s="18" t="n">
        <f aca="false">D77*E77</f>
        <v>0</v>
      </c>
    </row>
    <row r="78" customFormat="false" ht="12.8" hidden="false" customHeight="false" outlineLevel="0" collapsed="false">
      <c r="A78" s="21" t="s">
        <v>64</v>
      </c>
      <c r="B78" s="22" t="s">
        <v>69</v>
      </c>
      <c r="C78" s="22" t="n">
        <v>3000</v>
      </c>
      <c r="D78" s="19" t="n">
        <v>41</v>
      </c>
      <c r="E78" s="17"/>
      <c r="F78" s="18" t="n">
        <f aca="false">D78*E78</f>
        <v>0</v>
      </c>
    </row>
    <row r="79" customFormat="false" ht="12.8" hidden="false" customHeight="false" outlineLevel="0" collapsed="false">
      <c r="A79" s="21" t="s">
        <v>64</v>
      </c>
      <c r="B79" s="22" t="s">
        <v>70</v>
      </c>
      <c r="C79" s="22" t="n">
        <v>9000</v>
      </c>
      <c r="D79" s="19" t="n">
        <v>58</v>
      </c>
      <c r="E79" s="17"/>
      <c r="F79" s="18" t="n">
        <f aca="false">D79*E79</f>
        <v>0</v>
      </c>
    </row>
    <row r="80" customFormat="false" ht="12.8" hidden="false" customHeight="false" outlineLevel="0" collapsed="false">
      <c r="A80" s="24" t="s">
        <v>71</v>
      </c>
      <c r="B80" s="24"/>
      <c r="C80" s="24"/>
      <c r="D80" s="24"/>
      <c r="E80" s="17"/>
      <c r="F80" s="18"/>
    </row>
    <row r="81" customFormat="false" ht="12.8" hidden="false" customHeight="false" outlineLevel="0" collapsed="false">
      <c r="A81" s="20" t="s">
        <v>72</v>
      </c>
      <c r="B81" s="15" t="s">
        <v>73</v>
      </c>
      <c r="C81" s="15" t="n">
        <v>500</v>
      </c>
      <c r="D81" s="19" t="n">
        <v>16.05</v>
      </c>
      <c r="E81" s="17"/>
      <c r="F81" s="18" t="n">
        <f aca="false">D81*E81</f>
        <v>0</v>
      </c>
    </row>
    <row r="82" customFormat="false" ht="12.8" hidden="false" customHeight="false" outlineLevel="0" collapsed="false">
      <c r="A82" s="20" t="s">
        <v>72</v>
      </c>
      <c r="B82" s="15" t="s">
        <v>43</v>
      </c>
      <c r="C82" s="15" t="n">
        <v>500</v>
      </c>
      <c r="D82" s="19" t="n">
        <v>18.75</v>
      </c>
      <c r="E82" s="17"/>
      <c r="F82" s="18" t="n">
        <f aca="false">D82*E82</f>
        <v>0</v>
      </c>
    </row>
    <row r="83" customFormat="false" ht="12.8" hidden="false" customHeight="false" outlineLevel="0" collapsed="false">
      <c r="A83" s="20" t="s">
        <v>72</v>
      </c>
      <c r="B83" s="15" t="s">
        <v>74</v>
      </c>
      <c r="C83" s="15" t="n">
        <v>500</v>
      </c>
      <c r="D83" s="19" t="n">
        <v>19.75</v>
      </c>
      <c r="E83" s="17"/>
      <c r="F83" s="18" t="n">
        <f aca="false">D83*E83</f>
        <v>0</v>
      </c>
    </row>
    <row r="84" customFormat="false" ht="12.8" hidden="false" customHeight="false" outlineLevel="0" collapsed="false">
      <c r="A84" s="20" t="s">
        <v>72</v>
      </c>
      <c r="B84" s="15" t="s">
        <v>75</v>
      </c>
      <c r="C84" s="15" t="n">
        <v>500</v>
      </c>
      <c r="D84" s="19" t="n">
        <v>20.25</v>
      </c>
      <c r="E84" s="17"/>
      <c r="F84" s="18" t="n">
        <f aca="false">D84*E84</f>
        <v>0</v>
      </c>
    </row>
    <row r="85" customFormat="false" ht="12.8" hidden="false" customHeight="false" outlineLevel="0" collapsed="false">
      <c r="A85" s="20" t="s">
        <v>72</v>
      </c>
      <c r="B85" s="15" t="s">
        <v>76</v>
      </c>
      <c r="C85" s="15" t="n">
        <v>500</v>
      </c>
      <c r="D85" s="19" t="n">
        <v>25.25</v>
      </c>
      <c r="E85" s="17"/>
      <c r="F85" s="18" t="n">
        <f aca="false">D85*E85</f>
        <v>0</v>
      </c>
    </row>
    <row r="86" customFormat="false" ht="12.8" hidden="false" customHeight="false" outlineLevel="0" collapsed="false">
      <c r="A86" s="20" t="s">
        <v>72</v>
      </c>
      <c r="B86" s="15" t="s">
        <v>77</v>
      </c>
      <c r="C86" s="15" t="n">
        <v>500</v>
      </c>
      <c r="D86" s="19" t="n">
        <v>25.75</v>
      </c>
      <c r="E86" s="17"/>
      <c r="F86" s="18" t="n">
        <f aca="false">D86*E86</f>
        <v>0</v>
      </c>
    </row>
    <row r="87" customFormat="false" ht="12.8" hidden="false" customHeight="false" outlineLevel="0" collapsed="false">
      <c r="A87" s="20" t="s">
        <v>72</v>
      </c>
      <c r="B87" s="15" t="s">
        <v>78</v>
      </c>
      <c r="C87" s="15" t="n">
        <v>500</v>
      </c>
      <c r="D87" s="19" t="n">
        <v>28</v>
      </c>
      <c r="E87" s="17"/>
      <c r="F87" s="18" t="n">
        <f aca="false">D87*E87</f>
        <v>0</v>
      </c>
    </row>
    <row r="88" customFormat="false" ht="12.8" hidden="false" customHeight="false" outlineLevel="0" collapsed="false">
      <c r="A88" s="21"/>
      <c r="B88" s="22"/>
      <c r="C88" s="22"/>
      <c r="D88" s="23"/>
      <c r="E88" s="17"/>
      <c r="F88" s="18"/>
    </row>
    <row r="89" customFormat="false" ht="12.8" hidden="false" customHeight="false" outlineLevel="0" collapsed="false">
      <c r="A89" s="20" t="s">
        <v>79</v>
      </c>
      <c r="B89" s="15" t="s">
        <v>80</v>
      </c>
      <c r="C89" s="15" t="n">
        <v>250</v>
      </c>
      <c r="D89" s="19" t="n">
        <v>69</v>
      </c>
      <c r="E89" s="17"/>
      <c r="F89" s="18" t="n">
        <f aca="false">D89*E89</f>
        <v>0</v>
      </c>
    </row>
    <row r="90" customFormat="false" ht="12.8" hidden="false" customHeight="false" outlineLevel="0" collapsed="false">
      <c r="A90" s="20" t="s">
        <v>79</v>
      </c>
      <c r="B90" s="15" t="s">
        <v>81</v>
      </c>
      <c r="C90" s="15" t="n">
        <v>250</v>
      </c>
      <c r="D90" s="19" t="n">
        <v>70</v>
      </c>
      <c r="E90" s="17"/>
      <c r="F90" s="18" t="n">
        <f aca="false">D90*E90</f>
        <v>0</v>
      </c>
    </row>
    <row r="91" customFormat="false" ht="12.8" hidden="false" customHeight="false" outlineLevel="0" collapsed="false">
      <c r="A91" s="20" t="s">
        <v>79</v>
      </c>
      <c r="B91" s="15" t="s">
        <v>82</v>
      </c>
      <c r="C91" s="15" t="n">
        <v>250</v>
      </c>
      <c r="D91" s="19" t="n">
        <v>60</v>
      </c>
      <c r="E91" s="17"/>
      <c r="F91" s="18" t="n">
        <f aca="false">D91*E91</f>
        <v>0</v>
      </c>
    </row>
    <row r="92" customFormat="false" ht="12.8" hidden="false" customHeight="false" outlineLevel="0" collapsed="false">
      <c r="A92" s="20" t="s">
        <v>79</v>
      </c>
      <c r="B92" s="15" t="s">
        <v>83</v>
      </c>
      <c r="C92" s="15" t="n">
        <v>250</v>
      </c>
      <c r="D92" s="19" t="n">
        <v>57</v>
      </c>
      <c r="E92" s="17"/>
      <c r="F92" s="18" t="n">
        <f aca="false">D92*E92</f>
        <v>0</v>
      </c>
    </row>
    <row r="93" customFormat="false" ht="12.8" hidden="false" customHeight="false" outlineLevel="0" collapsed="false">
      <c r="A93" s="21"/>
      <c r="B93" s="22"/>
      <c r="C93" s="22"/>
      <c r="D93" s="23"/>
      <c r="E93" s="17"/>
      <c r="F93" s="18"/>
    </row>
    <row r="94" customFormat="false" ht="12.8" hidden="false" customHeight="false" outlineLevel="0" collapsed="false">
      <c r="A94" s="21" t="s">
        <v>84</v>
      </c>
      <c r="B94" s="22" t="s">
        <v>85</v>
      </c>
      <c r="C94" s="22" t="n">
        <v>1000</v>
      </c>
      <c r="D94" s="19" t="n">
        <v>43</v>
      </c>
      <c r="E94" s="17"/>
      <c r="F94" s="18" t="n">
        <f aca="false">D94*E94</f>
        <v>0</v>
      </c>
    </row>
    <row r="95" customFormat="false" ht="12.8" hidden="false" customHeight="false" outlineLevel="0" collapsed="false">
      <c r="A95" s="21" t="s">
        <v>84</v>
      </c>
      <c r="B95" s="22" t="s">
        <v>86</v>
      </c>
      <c r="C95" s="22" t="n">
        <v>1000</v>
      </c>
      <c r="D95" s="19" t="n">
        <v>56</v>
      </c>
      <c r="E95" s="17"/>
      <c r="F95" s="18" t="n">
        <f aca="false">D95*E95</f>
        <v>0</v>
      </c>
    </row>
    <row r="96" customFormat="false" ht="12.8" hidden="false" customHeight="false" outlineLevel="0" collapsed="false">
      <c r="A96" s="24" t="s">
        <v>87</v>
      </c>
      <c r="B96" s="24"/>
      <c r="C96" s="24"/>
      <c r="D96" s="24"/>
      <c r="E96" s="17"/>
      <c r="F96" s="18"/>
    </row>
    <row r="97" customFormat="false" ht="12.8" hidden="false" customHeight="false" outlineLevel="0" collapsed="false">
      <c r="A97" s="21" t="s">
        <v>88</v>
      </c>
      <c r="B97" s="22" t="s">
        <v>89</v>
      </c>
      <c r="C97" s="22" t="n">
        <v>5000</v>
      </c>
      <c r="D97" s="19" t="n">
        <v>17.08</v>
      </c>
      <c r="E97" s="17"/>
      <c r="F97" s="18" t="n">
        <f aca="false">D97*E97</f>
        <v>0</v>
      </c>
    </row>
    <row r="98" customFormat="false" ht="12.8" hidden="false" customHeight="false" outlineLevel="0" collapsed="false">
      <c r="A98" s="21" t="s">
        <v>90</v>
      </c>
      <c r="B98" s="22" t="s">
        <v>89</v>
      </c>
      <c r="C98" s="22" t="n">
        <v>10000</v>
      </c>
      <c r="D98" s="19" t="n">
        <v>92</v>
      </c>
      <c r="E98" s="17"/>
      <c r="F98" s="18" t="n">
        <f aca="false">D98*E98</f>
        <v>0</v>
      </c>
    </row>
    <row r="99" customFormat="false" ht="12.8" hidden="false" customHeight="false" outlineLevel="0" collapsed="false">
      <c r="A99" s="21" t="s">
        <v>90</v>
      </c>
      <c r="B99" s="22" t="s">
        <v>89</v>
      </c>
      <c r="C99" s="22" t="n">
        <v>1000</v>
      </c>
      <c r="D99" s="19" t="n">
        <v>12</v>
      </c>
      <c r="E99" s="17"/>
      <c r="F99" s="18" t="n">
        <f aca="false">D99*E99</f>
        <v>0</v>
      </c>
    </row>
    <row r="100" customFormat="false" ht="12.8" hidden="false" customHeight="false" outlineLevel="0" collapsed="false">
      <c r="A100" s="21" t="s">
        <v>91</v>
      </c>
      <c r="B100" s="22" t="s">
        <v>89</v>
      </c>
      <c r="C100" s="22" t="n">
        <v>10000</v>
      </c>
      <c r="D100" s="19" t="n">
        <v>67</v>
      </c>
      <c r="E100" s="17"/>
      <c r="F100" s="18" t="n">
        <f aca="false">D100*E100</f>
        <v>0</v>
      </c>
    </row>
    <row r="101" customFormat="false" ht="12.8" hidden="false" customHeight="false" outlineLevel="0" collapsed="false">
      <c r="A101" s="21" t="s">
        <v>91</v>
      </c>
      <c r="B101" s="22" t="s">
        <v>89</v>
      </c>
      <c r="C101" s="22" t="n">
        <v>1000</v>
      </c>
      <c r="D101" s="19" t="n">
        <v>7.25</v>
      </c>
      <c r="E101" s="17"/>
      <c r="F101" s="18" t="n">
        <f aca="false">D101*E101</f>
        <v>0</v>
      </c>
    </row>
    <row r="102" customFormat="false" ht="12.8" hidden="false" customHeight="false" outlineLevel="0" collapsed="false">
      <c r="A102" s="21"/>
      <c r="B102" s="22"/>
      <c r="C102" s="22"/>
      <c r="D102" s="26" t="s">
        <v>92</v>
      </c>
      <c r="E102" s="26" t="s">
        <v>93</v>
      </c>
      <c r="F102" s="27" t="n">
        <f aca="false">SUM(F14:F101)</f>
        <v>0</v>
      </c>
    </row>
    <row r="103" customFormat="false" ht="12.8" hidden="false" customHeight="false" outlineLevel="0" collapsed="false">
      <c r="A103" s="21"/>
      <c r="B103" s="22"/>
      <c r="C103" s="22"/>
      <c r="D103" s="26" t="s">
        <v>94</v>
      </c>
      <c r="E103" s="26" t="s">
        <v>95</v>
      </c>
      <c r="F103" s="27" t="n">
        <f aca="false">F102*0.05</f>
        <v>0</v>
      </c>
    </row>
    <row r="104" customFormat="false" ht="12.8" hidden="false" customHeight="false" outlineLevel="0" collapsed="false">
      <c r="A104" s="21"/>
      <c r="B104" s="22"/>
      <c r="C104" s="22"/>
      <c r="D104" s="26" t="s">
        <v>96</v>
      </c>
      <c r="E104" s="26" t="s">
        <v>97</v>
      </c>
      <c r="F104" s="27" t="n">
        <f aca="false">F102*0.09975</f>
        <v>0</v>
      </c>
    </row>
    <row r="105" customFormat="false" ht="12.8" hidden="false" customHeight="false" outlineLevel="0" collapsed="false">
      <c r="A105" s="21"/>
      <c r="B105" s="22"/>
      <c r="C105" s="22"/>
      <c r="D105" s="28" t="s">
        <v>98</v>
      </c>
      <c r="E105" s="28" t="s">
        <v>98</v>
      </c>
      <c r="F105" s="29" t="n">
        <f aca="false">SUM(F102:F104)</f>
        <v>0</v>
      </c>
    </row>
    <row r="119" customFormat="false" ht="12.8" hidden="false" customHeight="false" outlineLevel="0" collapsed="false">
      <c r="B119" s="22"/>
    </row>
  </sheetData>
  <sheetProtection sheet="true" password="dea4" objects="true" scenarios="true"/>
  <mergeCells count="12">
    <mergeCell ref="A1:I1"/>
    <mergeCell ref="A9:D9"/>
    <mergeCell ref="A34:D34"/>
    <mergeCell ref="A38:D38"/>
    <mergeCell ref="A42:D42"/>
    <mergeCell ref="A47:D47"/>
    <mergeCell ref="A53:D53"/>
    <mergeCell ref="A59:D59"/>
    <mergeCell ref="A69:D69"/>
    <mergeCell ref="A72:D72"/>
    <mergeCell ref="A80:D80"/>
    <mergeCell ref="A96:D96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10471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2020-01-28T17:27:34Z</dcterms:created>
  <dc:creator>cpoirier</dc:creator>
  <dc:description/>
  <dc:language>en-CA</dc:language>
  <cp:lastModifiedBy/>
  <cp:lastPrinted>2025-01-07T15:21:23Z</cp:lastPrinted>
  <dcterms:modified xsi:type="dcterms:W3CDTF">2025-01-20T15:38:14Z</dcterms:modified>
  <cp:revision>82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