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media/image9.jpeg" ContentType="image/jpeg"/>
  <Override PartName="/xl/media/image11.jpeg" ContentType="image/jpeg"/>
  <Override PartName="/xl/media/image13.jpeg" ContentType="image/jpeg"/>
  <Override PartName="/xl/media/image8.jpeg" ContentType="image/jpeg"/>
  <Override PartName="/xl/media/image10.jpeg" ContentType="image/jpeg"/>
  <Override PartName="/xl/media/image12.jpeg" ContentType="image/jpeg"/>
  <Override PartName="/xl/media/image7.jpeg" ContentType="image/jpeg"/>
  <Override PartName="/xl/media/image20.jpeg" ContentType="image/jpeg"/>
  <Override PartName="/xl/media/image15.jpeg" ContentType="image/jpeg"/>
  <Override PartName="/xl/media/image19.jpeg" ContentType="image/jpeg"/>
  <Override PartName="/xl/media/image1.jpeg" ContentType="image/jpeg"/>
  <Override PartName="/xl/media/image18.jpeg" ContentType="image/jpeg"/>
  <Override PartName="/xl/media/image17.jpeg" ContentType="image/jpeg"/>
  <Override PartName="/xl/media/image16.jpeg" ContentType="image/jpeg"/>
  <Override PartName="/xl/media/image14.jpeg" ContentType="image/jpeg"/>
  <Override PartName="/xl/media/image2.jpeg" ContentType="image/jpeg"/>
  <Override PartName="/xl/media/image3.jpeg" ContentType="image/jpeg"/>
  <Override PartName="/xl/media/image4.jpeg" ContentType="image/jpeg"/>
  <Override PartName="/xl/media/image5.jpeg" ContentType="image/jpeg"/>
  <Override PartName="/xl/media/image6.jpeg" ContentType="image/jpeg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Eco2Bureau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<sst xmlns="http://schemas.openxmlformats.org/spreadsheetml/2006/main" count="195" uniqueCount="125">
  <si>
    <t xml:space="preserve">Order form / Bon de commande</t>
  </si>
  <si>
    <t xml:space="preserve">6672 rue Metivier</t>
  </si>
  <si>
    <t xml:space="preserve">                Expo Manger Sante  -  Eat Well Expo 2025</t>
  </si>
  <si>
    <t xml:space="preserve">Montreal, QC  H4K 2L1</t>
  </si>
  <si>
    <t xml:space="preserve">Montreal – March 21-23, 2025 - le 21-23 mars, 2025 - Palais des Congres</t>
  </si>
  <si>
    <t xml:space="preserve">1(514)578-2632</t>
  </si>
  <si>
    <t xml:space="preserve">Quebec – April 26-27, 2025 - le 26-27 avril, 2025 – Centre des Congres</t>
  </si>
  <si>
    <t xml:space="preserve">www.eco2.ca</t>
  </si>
  <si>
    <t xml:space="preserve">info@eco2.ca</t>
  </si>
  <si>
    <t xml:space="preserve">Send order form to: order@eco2.ca / Envoyez la commande au: commande@eco2.ca</t>
  </si>
  <si>
    <t xml:space="preserve">We will contact you for any questions and to arrange payment / Nous vous contacterons pour toute question et pour arranger le paiement</t>
  </si>
  <si>
    <t xml:space="preserve">Free delivery will be done to your booth the day before the event / Livraison gratuite se fera la veille de l’ēvēnement</t>
  </si>
  <si>
    <t xml:space="preserve">Deadline for orders / Date Limite pour commandes</t>
  </si>
  <si>
    <t xml:space="preserve">For large orders, contact us. / Pour les commandes en gros, contactez-nous</t>
  </si>
  <si>
    <t xml:space="preserve">Montreal</t>
  </si>
  <si>
    <t xml:space="preserve">March 4, 2025 - le 4 mars, 2025</t>
  </si>
  <si>
    <t xml:space="preserve">Limited quantities available on site / Quantitēs limitēes sur place</t>
  </si>
  <si>
    <t xml:space="preserve">Quebec</t>
  </si>
  <si>
    <t xml:space="preserve">April 9, 2025 - le 9 avril, 2025</t>
  </si>
  <si>
    <t xml:space="preserve">Prices might vary depending on market conditions / Prix peuvent varier selon les conditions du marche.</t>
  </si>
  <si>
    <t xml:space="preserve">All products compostable/biodegradable, unless stated otherwise.   Tous les produits sont compostables/biodegradables, sauf l’indication du contraire</t>
  </si>
  <si>
    <t xml:space="preserve">Products noted with an “R” are recyclable.  Tous les produits avec un “R” sont recyclable.</t>
  </si>
  <si>
    <t xml:space="preserve">Orders taken with less than 3 weeks before the event, confirm availabilty upon ordering</t>
  </si>
  <si>
    <t xml:space="preserve">Commandes prises moins de 2 semaines avant l'événement, confirmer la disponibilité lors de la commande.</t>
  </si>
  <si>
    <t xml:space="preserve">Minimum order $55.00 / Commande minimum de $55</t>
  </si>
  <si>
    <t xml:space="preserve">*** - Need to order 9 weeks before the event / Commande de ce produit 9 semaines avant l’evenement</t>
  </si>
  <si>
    <t xml:space="preserve">** - Need to order 4 weeks before the event / Commande de ce produit 4 semaines avant l’evenement</t>
  </si>
  <si>
    <t xml:space="preserve">Name – nom</t>
  </si>
  <si>
    <t xml:space="preserve">Postal code – code postal</t>
  </si>
  <si>
    <t xml:space="preserve">Company name – nom de la compagnie</t>
  </si>
  <si>
    <t xml:space="preserve">Email – courriel</t>
  </si>
  <si>
    <t xml:space="preserve">Address – adresse</t>
  </si>
  <si>
    <t xml:space="preserve">Kiosque/booth – Montreal</t>
  </si>
  <si>
    <t xml:space="preserve">City – ville</t>
  </si>
  <si>
    <t xml:space="preserve">Kiosque/booth – Quebec</t>
  </si>
  <si>
    <t xml:space="preserve">Province</t>
  </si>
  <si>
    <t xml:space="preserve">Product / Produit</t>
  </si>
  <si>
    <t xml:space="preserve">Size / Format</t>
  </si>
  <si>
    <t xml:space="preserve">Units / Unites</t>
  </si>
  <si>
    <t xml:space="preserve">Price / Prix</t>
  </si>
  <si>
    <t xml:space="preserve">Order / Commande</t>
  </si>
  <si>
    <t xml:space="preserve">Item total / Total par produit</t>
  </si>
  <si>
    <t xml:space="preserve">Portion Cups - Coupes souffles</t>
  </si>
  <si>
    <t xml:space="preserve">Paper – papier</t>
  </si>
  <si>
    <t xml:space="preserve">1/2oz</t>
  </si>
  <si>
    <t xml:space="preserve">1oz</t>
  </si>
  <si>
    <t xml:space="preserve">Paper – papier - ***</t>
  </si>
  <si>
    <t xml:space="preserve">1oz squat</t>
  </si>
  <si>
    <t xml:space="preserve">2oz</t>
  </si>
  <si>
    <t xml:space="preserve">3.25oz</t>
  </si>
  <si>
    <t xml:space="preserve">4oz</t>
  </si>
  <si>
    <t xml:space="preserve">5.5oz</t>
  </si>
  <si>
    <t xml:space="preserve">Cardboard – R - carton –kraft</t>
  </si>
  <si>
    <t xml:space="preserve">1.5oz</t>
  </si>
  <si>
    <t xml:space="preserve">Cardboard – carton – bamboo - **</t>
  </si>
  <si>
    <t xml:space="preserve">Transparent – R - **</t>
  </si>
  <si>
    <t xml:space="preserve">Spoon – cuillere</t>
  </si>
  <si>
    <t xml:space="preserve">Wood – bois - **</t>
  </si>
  <si>
    <t xml:space="preserve">3.5”</t>
  </si>
  <si>
    <t xml:space="preserve">Wood – bois</t>
  </si>
  <si>
    <t xml:space="preserve">6”</t>
  </si>
  <si>
    <t xml:space="preserve">Forks – fourchettes</t>
  </si>
  <si>
    <t xml:space="preserve">Wood – bois – 2 prong/piques - **</t>
  </si>
  <si>
    <t xml:space="preserve">Tray – barquettes</t>
  </si>
  <si>
    <t xml:space="preserve">Cardboard – carton – 5 1/2” x 4”</t>
  </si>
  <si>
    <t xml:space="preserve">1/2lb</t>
  </si>
  <si>
    <t xml:space="preserve">Cardboard – carton – 6 1/2” x 4 1/2”</t>
  </si>
  <si>
    <t xml:space="preserve">1lb</t>
  </si>
  <si>
    <t xml:space="preserve">Cardboard – carton – 7” x 5”</t>
  </si>
  <si>
    <t xml:space="preserve">2lb</t>
  </si>
  <si>
    <t xml:space="preserve">Cardboard – carton</t>
  </si>
  <si>
    <t xml:space="preserve">3lbs</t>
  </si>
  <si>
    <t xml:space="preserve">Bowl – Bol</t>
  </si>
  <si>
    <t xml:space="preserve">Paperboard–papier cartonne-round/rond - **</t>
  </si>
  <si>
    <t xml:space="preserve">3oz – kraft</t>
  </si>
  <si>
    <t xml:space="preserve">3oz – white</t>
  </si>
  <si>
    <t xml:space="preserve">5oz – kraft</t>
  </si>
  <si>
    <t xml:space="preserve">5oz – white</t>
  </si>
  <si>
    <t xml:space="preserve">Paperboard–papier cartonne-round/rond</t>
  </si>
  <si>
    <t xml:space="preserve">8oz – beige</t>
  </si>
  <si>
    <t xml:space="preserve">Coffee cup – tasse à cafe</t>
  </si>
  <si>
    <t xml:space="preserve">3oz</t>
  </si>
  <si>
    <t xml:space="preserve">8oz</t>
  </si>
  <si>
    <t xml:space="preserve">Glasses – Verres</t>
  </si>
  <si>
    <t xml:space="preserve">Cardboard – PE Lined – R</t>
  </si>
  <si>
    <t xml:space="preserve">Paper – Cone</t>
  </si>
  <si>
    <t xml:space="preserve">Plate – assiette</t>
  </si>
  <si>
    <t xml:space="preserve">Cardboard - carton</t>
  </si>
  <si>
    <t xml:space="preserve">Napkin – serviette</t>
  </si>
  <si>
    <t xml:space="preserve">Paper – papier – blanc/white</t>
  </si>
  <si>
    <t xml:space="preserve">Cocktail</t>
  </si>
  <si>
    <t xml:space="preserve">Breuvage</t>
  </si>
  <si>
    <t xml:space="preserve">Paper – papier – kraft</t>
  </si>
  <si>
    <t xml:space="preserve">Dispenser</t>
  </si>
  <si>
    <t xml:space="preserve">Distributrice</t>
  </si>
  <si>
    <t xml:space="preserve">Junior</t>
  </si>
  <si>
    <t xml:space="preserve">Bags – Sacs</t>
  </si>
  <si>
    <t xml:space="preserve">Kraft – no handle</t>
  </si>
  <si>
    <t xml:space="preserve">0.5lbs</t>
  </si>
  <si>
    <t xml:space="preserve">2lbs</t>
  </si>
  <si>
    <t xml:space="preserve">5lbs</t>
  </si>
  <si>
    <t xml:space="preserve">6lbs</t>
  </si>
  <si>
    <t xml:space="preserve">8lbs</t>
  </si>
  <si>
    <t xml:space="preserve">Kraft – handle</t>
  </si>
  <si>
    <t xml:space="preserve">10” x 6 3/4” x 12”</t>
  </si>
  <si>
    <t xml:space="preserve">10” x 5” x 13”</t>
  </si>
  <si>
    <t xml:space="preserve">8” x 4 ½” x 10 ¼”</t>
  </si>
  <si>
    <t xml:space="preserve">5 ¼” x 3 ½” x 8 3/8”</t>
  </si>
  <si>
    <t xml:space="preserve">Sandwich</t>
  </si>
  <si>
    <t xml:space="preserve">6” x 6 ¾”</t>
  </si>
  <si>
    <t xml:space="preserve">6” x 9”</t>
  </si>
  <si>
    <t xml:space="preserve">Other items - autres items</t>
  </si>
  <si>
    <t xml:space="preserve">Tooth pick/cure dent</t>
  </si>
  <si>
    <t xml:space="preserve">wood/bois</t>
  </si>
  <si>
    <t xml:space="preserve">7” wooden stir stick - **</t>
  </si>
  <si>
    <t xml:space="preserve">7” wooden stir stick</t>
  </si>
  <si>
    <t xml:space="preserve">5.5” wooden stir stick - **</t>
  </si>
  <si>
    <t xml:space="preserve">5.5” wooden stir stick</t>
  </si>
  <si>
    <t xml:space="preserve">Subtotal</t>
  </si>
  <si>
    <t xml:space="preserve">Sous-total</t>
  </si>
  <si>
    <t xml:space="preserve">GST</t>
  </si>
  <si>
    <t xml:space="preserve">TPS</t>
  </si>
  <si>
    <t xml:space="preserve">PST</t>
  </si>
  <si>
    <t xml:space="preserve">TVQ</t>
  </si>
  <si>
    <t xml:space="preserve">Total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</si>
</sst>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[$$-1009]#,##0.00;[RED]\-[$$-1009]#,##0.00"/>
    <numFmt numFmtId="166" formatCode="[$$-1009]#,##0.00;\-[$$-1009]#,##0.00"/>
  </numFmts>
  <fonts count="12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name val="Arial"/>
      <family val="2"/>
      <charset val="1"/>
    </font>
    <font>
      <b val="true"/>
      <i val="true"/>
      <sz val="12"/>
      <name val="Arial"/>
      <family val="2"/>
      <charset val="1"/>
    </font>
    <font>
      <b val="true"/>
      <i val="true"/>
      <sz val="8"/>
      <name val="Arial"/>
      <family val="2"/>
      <charset val="1"/>
    </font>
    <font>
      <b val="true"/>
      <sz val="12"/>
      <name val="Arial"/>
      <family val="2"/>
      <charset val="1"/>
    </font>
    <font>
      <b val="true"/>
      <sz val="8"/>
      <name val="Arial"/>
      <family val="2"/>
      <charset val="1"/>
    </font>
    <font>
      <b val="true"/>
      <sz val="9"/>
      <name val="Arial"/>
      <family val="2"/>
      <charset val="1"/>
    </font>
    <font>
      <sz val="9"/>
      <name val="Arial"/>
      <family val="2"/>
      <charset val="1"/>
    </font>
    <font>
      <sz val="10"/>
      <color rgb="FF000000"/>
      <name val="Arial"/>
      <family val="0"/>
      <charset val="1"/>
    </font>
  </fonts>
  <fills count="9">
    <fill>
      <patternFill patternType="none"/>
    </fill>
    <fill>
      <patternFill patternType="gray125"/>
    </fill>
    <fill>
      <patternFill patternType="solid">
        <fgColor rgb="FFA9D18E"/>
        <bgColor rgb="FFB4C7DC"/>
      </patternFill>
    </fill>
    <fill>
      <patternFill patternType="solid">
        <fgColor rgb="FFFCD3C1"/>
        <bgColor rgb="FFDDDDDD"/>
      </patternFill>
    </fill>
    <fill>
      <patternFill patternType="solid">
        <fgColor rgb="FFDDDDDD"/>
        <bgColor rgb="FFFCD3C1"/>
      </patternFill>
    </fill>
    <fill>
      <patternFill patternType="solid">
        <fgColor rgb="FFFFFBCC"/>
        <bgColor rgb="FFFFFFFF"/>
      </patternFill>
    </fill>
    <fill>
      <patternFill patternType="solid">
        <fgColor rgb="FFADC5E7"/>
        <bgColor rgb="FFB4C7DC"/>
      </patternFill>
    </fill>
    <fill>
      <patternFill patternType="solid">
        <fgColor rgb="FFB4C7DC"/>
        <bgColor rgb="FFADC5E7"/>
      </patternFill>
    </fill>
    <fill>
      <patternFill patternType="solid">
        <fgColor rgb="FF009353"/>
        <bgColor rgb="FF008080"/>
      </patternFill>
    </fill>
  </fills>
  <borders count="9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true"/>
    </xf>
    <xf numFmtId="164" fontId="4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5" fillId="0" borderId="0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4" fontId="6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tru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6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5" fillId="0" borderId="0" xfId="0" applyFont="true" applyBorder="false" applyAlignment="true" applyProtection="true">
      <alignment horizontal="right" vertical="bottom" textRotation="0" wrapText="false" indent="0" shrinkToFit="false"/>
      <protection locked="true" hidden="true"/>
    </xf>
    <xf numFmtId="164" fontId="7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5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4" fillId="0" borderId="0" xfId="0" applyFont="true" applyBorder="false" applyAlignment="true" applyProtection="true">
      <alignment horizontal="right" vertical="bottom" textRotation="0" wrapText="false" indent="0" shrinkToFit="false"/>
      <protection locked="true" hidden="true"/>
    </xf>
    <xf numFmtId="164" fontId="8" fillId="2" borderId="1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4" fontId="4" fillId="0" borderId="2" xfId="0" applyFont="true" applyBorder="true" applyAlignment="false" applyProtection="true">
      <alignment horizontal="general" vertical="bottom" textRotation="0" wrapText="false" indent="0" shrinkToFit="false"/>
      <protection locked="true" hidden="true"/>
    </xf>
    <xf numFmtId="164" fontId="4" fillId="0" borderId="3" xfId="0" applyFont="true" applyBorder="true" applyAlignment="false" applyProtection="true">
      <alignment horizontal="general" vertical="bottom" textRotation="0" wrapText="false" indent="0" shrinkToFit="false"/>
      <protection locked="true" hidden="true"/>
    </xf>
    <xf numFmtId="164" fontId="4" fillId="0" borderId="4" xfId="0" applyFont="true" applyBorder="true" applyAlignment="false" applyProtection="true">
      <alignment horizontal="general" vertical="bottom" textRotation="0" wrapText="false" indent="0" shrinkToFit="false"/>
      <protection locked="true" hidden="true"/>
    </xf>
    <xf numFmtId="164" fontId="4" fillId="0" borderId="5" xfId="0" applyFont="true" applyBorder="true" applyAlignment="false" applyProtection="true">
      <alignment horizontal="general" vertical="bottom" textRotation="0" wrapText="false" indent="0" shrinkToFit="false"/>
      <protection locked="true" hidden="true"/>
    </xf>
    <xf numFmtId="164" fontId="4" fillId="0" borderId="6" xfId="0" applyFont="true" applyBorder="true" applyAlignment="false" applyProtection="true">
      <alignment horizontal="general" vertical="bottom" textRotation="0" wrapText="false" indent="0" shrinkToFit="false"/>
      <protection locked="true" hidden="true"/>
    </xf>
    <xf numFmtId="164" fontId="4" fillId="0" borderId="7" xfId="0" applyFont="true" applyBorder="true" applyAlignment="false" applyProtection="true">
      <alignment horizontal="general" vertical="bottom" textRotation="0" wrapText="false" indent="0" shrinkToFit="false"/>
      <protection locked="true" hidden="tru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true" hidden="true"/>
    </xf>
    <xf numFmtId="164" fontId="6" fillId="3" borderId="0" xfId="0" applyFont="true" applyBorder="false" applyAlignment="true" applyProtection="true">
      <alignment horizontal="left" vertical="bottom" textRotation="0" wrapText="false" indent="0" shrinkToFit="false"/>
      <protection locked="true" hidden="true"/>
    </xf>
    <xf numFmtId="164" fontId="6" fillId="0" borderId="8" xfId="0" applyFont="true" applyBorder="true" applyAlignment="true" applyProtection="true">
      <alignment horizontal="center" vertical="bottom" textRotation="0" wrapText="false" indent="0" shrinkToFit="false"/>
      <protection locked="false" hidden="true"/>
    </xf>
    <xf numFmtId="164" fontId="6" fillId="3" borderId="0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4" fontId="6" fillId="0" borderId="8" xfId="0" applyFont="true" applyBorder="true" applyAlignment="false" applyProtection="true">
      <alignment horizontal="general" vertical="bottom" textRotation="0" wrapText="false" indent="0" shrinkToFit="false"/>
      <protection locked="false" hidden="true"/>
    </xf>
    <xf numFmtId="164" fontId="6" fillId="3" borderId="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6" fillId="4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6" fillId="4" borderId="0" xfId="0" applyFont="true" applyBorder="false" applyAlignment="true" applyProtection="true">
      <alignment horizontal="center" vertical="bottom" textRotation="0" wrapText="true" indent="0" shrinkToFit="false"/>
      <protection locked="true" hidden="true"/>
    </xf>
    <xf numFmtId="164" fontId="8" fillId="4" borderId="0" xfId="0" applyFont="true" applyBorder="false" applyAlignment="true" applyProtection="true">
      <alignment horizontal="center" vertical="bottom" textRotation="0" wrapText="true" indent="0" shrinkToFit="false"/>
      <protection locked="true" hidden="true"/>
    </xf>
    <xf numFmtId="164" fontId="9" fillId="2" borderId="0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4" fontId="4" fillId="0" borderId="8" xfId="0" applyFont="true" applyBorder="true" applyAlignment="false" applyProtection="true">
      <alignment horizontal="general" vertical="bottom" textRotation="0" wrapText="false" indent="0" shrinkToFit="false"/>
      <protection locked="false" hidden="true"/>
    </xf>
    <xf numFmtId="164" fontId="4" fillId="0" borderId="8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5" fontId="10" fillId="0" borderId="8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4" fontId="4" fillId="5" borderId="8" xfId="0" applyFont="true" applyBorder="true" applyAlignment="true" applyProtection="true">
      <alignment horizontal="center" vertical="bottom" textRotation="0" wrapText="false" indent="0" shrinkToFit="false"/>
      <protection locked="false" hidden="true"/>
    </xf>
    <xf numFmtId="165" fontId="4" fillId="6" borderId="8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5" fontId="4" fillId="0" borderId="8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4" fontId="4" fillId="0" borderId="8" xfId="0" applyFont="true" applyBorder="true" applyAlignment="false" applyProtection="true">
      <alignment horizontal="general" vertical="bottom" textRotation="0" wrapText="false" indent="0" shrinkToFit="false"/>
      <protection locked="true" hidden="true"/>
    </xf>
    <xf numFmtId="164" fontId="8" fillId="2" borderId="8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6" fontId="11" fillId="7" borderId="0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4" fillId="3" borderId="8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5" fontId="4" fillId="3" borderId="8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4" fontId="8" fillId="8" borderId="8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5" fontId="4" fillId="8" borderId="8" xfId="0" applyFont="true" applyBorder="true" applyAlignment="true" applyProtection="true">
      <alignment horizontal="center" vertical="bottom" textRotation="0" wrapText="false" indent="0" shrinkToFit="false"/>
      <protection locked="true" hidden="tru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9353"/>
      <rgbColor rgb="FFB4C7DC"/>
      <rgbColor rgb="FF808080"/>
      <rgbColor rgb="FF9999FF"/>
      <rgbColor rgb="FF993366"/>
      <rgbColor rgb="FFFFFB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A9D18E"/>
      <rgbColor rgb="FFFFFF99"/>
      <rgbColor rgb="FFADC5E7"/>
      <rgbColor rgb="FFFF99CC"/>
      <rgbColor rgb="FFCC99FF"/>
      <rgbColor rgb="FFFCD3C1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jpeg"/><Relationship Id="rId6" Type="http://schemas.openxmlformats.org/officeDocument/2006/relationships/image" Target="../media/image6.jpeg"/><Relationship Id="rId7" Type="http://schemas.openxmlformats.org/officeDocument/2006/relationships/image" Target="../media/image7.jpeg"/><Relationship Id="rId8" Type="http://schemas.openxmlformats.org/officeDocument/2006/relationships/image" Target="../media/image8.jpeg"/><Relationship Id="rId9" Type="http://schemas.openxmlformats.org/officeDocument/2006/relationships/image" Target="../media/image9.jpeg"/><Relationship Id="rId10" Type="http://schemas.openxmlformats.org/officeDocument/2006/relationships/image" Target="../media/image10.jpeg"/><Relationship Id="rId11" Type="http://schemas.openxmlformats.org/officeDocument/2006/relationships/image" Target="../media/image11.jpeg"/><Relationship Id="rId12" Type="http://schemas.openxmlformats.org/officeDocument/2006/relationships/image" Target="../media/image12.jpeg"/><Relationship Id="rId13" Type="http://schemas.openxmlformats.org/officeDocument/2006/relationships/image" Target="../media/image13.jpeg"/><Relationship Id="rId14" Type="http://schemas.openxmlformats.org/officeDocument/2006/relationships/image" Target="../media/image14.jpeg"/><Relationship Id="rId15" Type="http://schemas.openxmlformats.org/officeDocument/2006/relationships/image" Target="../media/image15.jpeg"/><Relationship Id="rId16" Type="http://schemas.openxmlformats.org/officeDocument/2006/relationships/image" Target="../media/image16.jpeg"/><Relationship Id="rId17" Type="http://schemas.openxmlformats.org/officeDocument/2006/relationships/image" Target="../media/image17.jpeg"/><Relationship Id="rId18" Type="http://schemas.openxmlformats.org/officeDocument/2006/relationships/image" Target="../media/image18.jpeg"/><Relationship Id="rId19" Type="http://schemas.openxmlformats.org/officeDocument/2006/relationships/image" Target="../media/image19.jpeg"/><Relationship Id="rId20" Type="http://schemas.openxmlformats.org/officeDocument/2006/relationships/image" Target="../media/image20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0</xdr:col>
      <xdr:colOff>9360</xdr:colOff>
      <xdr:row>0</xdr:row>
      <xdr:rowOff>0</xdr:rowOff>
    </xdr:from>
    <xdr:to>
      <xdr:col>0</xdr:col>
      <xdr:colOff>2051640</xdr:colOff>
      <xdr:row>3</xdr:row>
      <xdr:rowOff>148680</xdr:rowOff>
    </xdr:to>
    <xdr:pic>
      <xdr:nvPicPr>
        <xdr:cNvPr id="0" name="Image 1" descr=""/>
        <xdr:cNvPicPr/>
      </xdr:nvPicPr>
      <xdr:blipFill>
        <a:blip r:embed="rId1"/>
        <a:stretch/>
      </xdr:blipFill>
      <xdr:spPr>
        <a:xfrm>
          <a:off x="9360" y="0"/>
          <a:ext cx="2042280" cy="6915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6</xdr:col>
      <xdr:colOff>245520</xdr:colOff>
      <xdr:row>36</xdr:row>
      <xdr:rowOff>136440</xdr:rowOff>
    </xdr:from>
    <xdr:to>
      <xdr:col>7</xdr:col>
      <xdr:colOff>261360</xdr:colOff>
      <xdr:row>40</xdr:row>
      <xdr:rowOff>218160</xdr:rowOff>
    </xdr:to>
    <xdr:pic>
      <xdr:nvPicPr>
        <xdr:cNvPr id="1" name="Image 2" descr=""/>
        <xdr:cNvPicPr/>
      </xdr:nvPicPr>
      <xdr:blipFill>
        <a:blip r:embed="rId2"/>
        <a:stretch/>
      </xdr:blipFill>
      <xdr:spPr>
        <a:xfrm>
          <a:off x="5959800" y="6249600"/>
          <a:ext cx="827280" cy="7293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6</xdr:col>
      <xdr:colOff>278280</xdr:colOff>
      <xdr:row>30</xdr:row>
      <xdr:rowOff>148320</xdr:rowOff>
    </xdr:from>
    <xdr:to>
      <xdr:col>7</xdr:col>
      <xdr:colOff>427680</xdr:colOff>
      <xdr:row>36</xdr:row>
      <xdr:rowOff>31320</xdr:rowOff>
    </xdr:to>
    <xdr:pic>
      <xdr:nvPicPr>
        <xdr:cNvPr id="2" name="Image 3" descr=""/>
        <xdr:cNvPicPr/>
      </xdr:nvPicPr>
      <xdr:blipFill>
        <a:blip r:embed="rId3"/>
        <a:stretch/>
      </xdr:blipFill>
      <xdr:spPr>
        <a:xfrm>
          <a:off x="5992560" y="5289840"/>
          <a:ext cx="960840" cy="85464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7</xdr:col>
      <xdr:colOff>9720</xdr:colOff>
      <xdr:row>46</xdr:row>
      <xdr:rowOff>146880</xdr:rowOff>
    </xdr:from>
    <xdr:to>
      <xdr:col>7</xdr:col>
      <xdr:colOff>756360</xdr:colOff>
      <xdr:row>52</xdr:row>
      <xdr:rowOff>68760</xdr:rowOff>
    </xdr:to>
    <xdr:pic>
      <xdr:nvPicPr>
        <xdr:cNvPr id="3" name="Image 6" descr=""/>
        <xdr:cNvPicPr/>
      </xdr:nvPicPr>
      <xdr:blipFill>
        <a:blip r:embed="rId4"/>
        <a:stretch/>
      </xdr:blipFill>
      <xdr:spPr>
        <a:xfrm>
          <a:off x="6535440" y="8180280"/>
          <a:ext cx="746640" cy="89712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6</xdr:col>
      <xdr:colOff>196560</xdr:colOff>
      <xdr:row>48</xdr:row>
      <xdr:rowOff>89640</xdr:rowOff>
    </xdr:from>
    <xdr:to>
      <xdr:col>6</xdr:col>
      <xdr:colOff>780840</xdr:colOff>
      <xdr:row>51</xdr:row>
      <xdr:rowOff>151920</xdr:rowOff>
    </xdr:to>
    <xdr:pic>
      <xdr:nvPicPr>
        <xdr:cNvPr id="4" name="Image 9" descr=""/>
        <xdr:cNvPicPr/>
      </xdr:nvPicPr>
      <xdr:blipFill>
        <a:blip r:embed="rId5"/>
        <a:stretch/>
      </xdr:blipFill>
      <xdr:spPr>
        <a:xfrm>
          <a:off x="5910840" y="8448120"/>
          <a:ext cx="584280" cy="55008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7</xdr:col>
      <xdr:colOff>342000</xdr:colOff>
      <xdr:row>52</xdr:row>
      <xdr:rowOff>132120</xdr:rowOff>
    </xdr:from>
    <xdr:to>
      <xdr:col>7</xdr:col>
      <xdr:colOff>667800</xdr:colOff>
      <xdr:row>57</xdr:row>
      <xdr:rowOff>115920</xdr:rowOff>
    </xdr:to>
    <xdr:pic>
      <xdr:nvPicPr>
        <xdr:cNvPr id="5" name="Image 10" descr=""/>
        <xdr:cNvPicPr/>
      </xdr:nvPicPr>
      <xdr:blipFill>
        <a:blip r:embed="rId6"/>
        <a:stretch/>
      </xdr:blipFill>
      <xdr:spPr>
        <a:xfrm>
          <a:off x="6867720" y="9140760"/>
          <a:ext cx="325800" cy="79668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6</xdr:col>
      <xdr:colOff>171000</xdr:colOff>
      <xdr:row>57</xdr:row>
      <xdr:rowOff>70200</xdr:rowOff>
    </xdr:from>
    <xdr:to>
      <xdr:col>7</xdr:col>
      <xdr:colOff>83520</xdr:colOff>
      <xdr:row>61</xdr:row>
      <xdr:rowOff>29520</xdr:rowOff>
    </xdr:to>
    <xdr:pic>
      <xdr:nvPicPr>
        <xdr:cNvPr id="6" name="Image 11" descr=""/>
        <xdr:cNvPicPr/>
      </xdr:nvPicPr>
      <xdr:blipFill>
        <a:blip r:embed="rId7"/>
        <a:stretch/>
      </xdr:blipFill>
      <xdr:spPr>
        <a:xfrm>
          <a:off x="5885280" y="9891720"/>
          <a:ext cx="723960" cy="60948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6</xdr:col>
      <xdr:colOff>75600</xdr:colOff>
      <xdr:row>69</xdr:row>
      <xdr:rowOff>30240</xdr:rowOff>
    </xdr:from>
    <xdr:to>
      <xdr:col>6</xdr:col>
      <xdr:colOff>773640</xdr:colOff>
      <xdr:row>72</xdr:row>
      <xdr:rowOff>115200</xdr:rowOff>
    </xdr:to>
    <xdr:pic>
      <xdr:nvPicPr>
        <xdr:cNvPr id="7" name="Image 12" descr=""/>
        <xdr:cNvPicPr/>
      </xdr:nvPicPr>
      <xdr:blipFill>
        <a:blip r:embed="rId8"/>
        <a:stretch/>
      </xdr:blipFill>
      <xdr:spPr>
        <a:xfrm>
          <a:off x="5789880" y="11802600"/>
          <a:ext cx="698040" cy="57240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6</xdr:col>
      <xdr:colOff>158040</xdr:colOff>
      <xdr:row>89</xdr:row>
      <xdr:rowOff>134280</xdr:rowOff>
    </xdr:from>
    <xdr:to>
      <xdr:col>7</xdr:col>
      <xdr:colOff>631440</xdr:colOff>
      <xdr:row>96</xdr:row>
      <xdr:rowOff>9720</xdr:rowOff>
    </xdr:to>
    <xdr:pic>
      <xdr:nvPicPr>
        <xdr:cNvPr id="8" name="Image 14" descr=""/>
        <xdr:cNvPicPr/>
      </xdr:nvPicPr>
      <xdr:blipFill>
        <a:blip r:embed="rId9"/>
        <a:stretch/>
      </xdr:blipFill>
      <xdr:spPr>
        <a:xfrm>
          <a:off x="5872320" y="15157800"/>
          <a:ext cx="1284840" cy="101340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7</xdr:col>
      <xdr:colOff>700560</xdr:colOff>
      <xdr:row>82</xdr:row>
      <xdr:rowOff>46440</xdr:rowOff>
    </xdr:from>
    <xdr:to>
      <xdr:col>8</xdr:col>
      <xdr:colOff>696960</xdr:colOff>
      <xdr:row>87</xdr:row>
      <xdr:rowOff>17640</xdr:rowOff>
    </xdr:to>
    <xdr:pic>
      <xdr:nvPicPr>
        <xdr:cNvPr id="9" name="Image 15" descr=""/>
        <xdr:cNvPicPr/>
      </xdr:nvPicPr>
      <xdr:blipFill>
        <a:blip r:embed="rId10"/>
        <a:stretch/>
      </xdr:blipFill>
      <xdr:spPr>
        <a:xfrm>
          <a:off x="7226280" y="13932000"/>
          <a:ext cx="808200" cy="78408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6</xdr:col>
      <xdr:colOff>79920</xdr:colOff>
      <xdr:row>82</xdr:row>
      <xdr:rowOff>64440</xdr:rowOff>
    </xdr:from>
    <xdr:to>
      <xdr:col>7</xdr:col>
      <xdr:colOff>321840</xdr:colOff>
      <xdr:row>87</xdr:row>
      <xdr:rowOff>152640</xdr:rowOff>
    </xdr:to>
    <xdr:pic>
      <xdr:nvPicPr>
        <xdr:cNvPr id="10" name="Image 16" descr=""/>
        <xdr:cNvPicPr/>
      </xdr:nvPicPr>
      <xdr:blipFill>
        <a:blip r:embed="rId11"/>
        <a:stretch/>
      </xdr:blipFill>
      <xdr:spPr>
        <a:xfrm>
          <a:off x="5794200" y="13950000"/>
          <a:ext cx="1053360" cy="90108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6</xdr:col>
      <xdr:colOff>178560</xdr:colOff>
      <xdr:row>78</xdr:row>
      <xdr:rowOff>46080</xdr:rowOff>
    </xdr:from>
    <xdr:to>
      <xdr:col>7</xdr:col>
      <xdr:colOff>115920</xdr:colOff>
      <xdr:row>81</xdr:row>
      <xdr:rowOff>86400</xdr:rowOff>
    </xdr:to>
    <xdr:pic>
      <xdr:nvPicPr>
        <xdr:cNvPr id="11" name="Image 20" descr=""/>
        <xdr:cNvPicPr/>
      </xdr:nvPicPr>
      <xdr:blipFill>
        <a:blip r:embed="rId12"/>
        <a:stretch/>
      </xdr:blipFill>
      <xdr:spPr>
        <a:xfrm>
          <a:off x="5892840" y="13281480"/>
          <a:ext cx="748800" cy="52776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9</xdr:col>
      <xdr:colOff>495720</xdr:colOff>
      <xdr:row>69</xdr:row>
      <xdr:rowOff>100440</xdr:rowOff>
    </xdr:from>
    <xdr:to>
      <xdr:col>10</xdr:col>
      <xdr:colOff>304560</xdr:colOff>
      <xdr:row>74</xdr:row>
      <xdr:rowOff>107280</xdr:rowOff>
    </xdr:to>
    <xdr:pic>
      <xdr:nvPicPr>
        <xdr:cNvPr id="12" name="Image 21" descr=""/>
        <xdr:cNvPicPr/>
      </xdr:nvPicPr>
      <xdr:blipFill>
        <a:blip r:embed="rId13"/>
        <a:stretch/>
      </xdr:blipFill>
      <xdr:spPr>
        <a:xfrm>
          <a:off x="9069480" y="11872800"/>
          <a:ext cx="620280" cy="81972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6</xdr:col>
      <xdr:colOff>98640</xdr:colOff>
      <xdr:row>106</xdr:row>
      <xdr:rowOff>96120</xdr:rowOff>
    </xdr:from>
    <xdr:to>
      <xdr:col>7</xdr:col>
      <xdr:colOff>68400</xdr:colOff>
      <xdr:row>110</xdr:row>
      <xdr:rowOff>87840</xdr:rowOff>
    </xdr:to>
    <xdr:pic>
      <xdr:nvPicPr>
        <xdr:cNvPr id="13" name="Image 17" descr=""/>
        <xdr:cNvPicPr/>
      </xdr:nvPicPr>
      <xdr:blipFill>
        <a:blip r:embed="rId14"/>
        <a:stretch/>
      </xdr:blipFill>
      <xdr:spPr>
        <a:xfrm>
          <a:off x="5812920" y="17883000"/>
          <a:ext cx="781200" cy="642240"/>
        </a:xfrm>
        <a:prstGeom prst="rect">
          <a:avLst/>
        </a:prstGeom>
        <a:ln w="0">
          <a:noFill/>
        </a:ln>
      </xdr:spPr>
    </xdr:pic>
    <xdr:clientData/>
  </xdr:twoCellAnchor>
  <xdr:twoCellAnchor editAs="absolute">
    <xdr:from>
      <xdr:col>6</xdr:col>
      <xdr:colOff>51120</xdr:colOff>
      <xdr:row>96</xdr:row>
      <xdr:rowOff>9000</xdr:rowOff>
    </xdr:from>
    <xdr:to>
      <xdr:col>6</xdr:col>
      <xdr:colOff>629640</xdr:colOff>
      <xdr:row>100</xdr:row>
      <xdr:rowOff>101520</xdr:rowOff>
    </xdr:to>
    <xdr:pic>
      <xdr:nvPicPr>
        <xdr:cNvPr id="14" name="Image 26" descr=""/>
        <xdr:cNvPicPr/>
      </xdr:nvPicPr>
      <xdr:blipFill>
        <a:blip r:embed="rId15"/>
        <a:stretch/>
      </xdr:blipFill>
      <xdr:spPr>
        <a:xfrm>
          <a:off x="5765400" y="16170480"/>
          <a:ext cx="578520" cy="74268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6</xdr:col>
      <xdr:colOff>24120</xdr:colOff>
      <xdr:row>41</xdr:row>
      <xdr:rowOff>68040</xdr:rowOff>
    </xdr:from>
    <xdr:to>
      <xdr:col>7</xdr:col>
      <xdr:colOff>253080</xdr:colOff>
      <xdr:row>46</xdr:row>
      <xdr:rowOff>57960</xdr:rowOff>
    </xdr:to>
    <xdr:pic>
      <xdr:nvPicPr>
        <xdr:cNvPr id="15" name="Image 18" descr=""/>
        <xdr:cNvPicPr/>
      </xdr:nvPicPr>
      <xdr:blipFill>
        <a:blip r:embed="rId16"/>
        <a:stretch/>
      </xdr:blipFill>
      <xdr:spPr>
        <a:xfrm>
          <a:off x="5738400" y="7065720"/>
          <a:ext cx="1040400" cy="10256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6</xdr:col>
      <xdr:colOff>47880</xdr:colOff>
      <xdr:row>62</xdr:row>
      <xdr:rowOff>143640</xdr:rowOff>
    </xdr:from>
    <xdr:to>
      <xdr:col>7</xdr:col>
      <xdr:colOff>153000</xdr:colOff>
      <xdr:row>67</xdr:row>
      <xdr:rowOff>125640</xdr:rowOff>
    </xdr:to>
    <xdr:pic>
      <xdr:nvPicPr>
        <xdr:cNvPr id="16" name="Image 18_0" descr=""/>
        <xdr:cNvPicPr/>
      </xdr:nvPicPr>
      <xdr:blipFill>
        <a:blip r:embed="rId17"/>
        <a:stretch/>
      </xdr:blipFill>
      <xdr:spPr>
        <a:xfrm>
          <a:off x="5762160" y="10778040"/>
          <a:ext cx="916560" cy="79488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6</xdr:col>
      <xdr:colOff>247680</xdr:colOff>
      <xdr:row>102</xdr:row>
      <xdr:rowOff>53640</xdr:rowOff>
    </xdr:from>
    <xdr:to>
      <xdr:col>7</xdr:col>
      <xdr:colOff>267840</xdr:colOff>
      <xdr:row>106</xdr:row>
      <xdr:rowOff>2880</xdr:rowOff>
    </xdr:to>
    <xdr:pic>
      <xdr:nvPicPr>
        <xdr:cNvPr id="17" name="Image 25" descr=""/>
        <xdr:cNvPicPr/>
      </xdr:nvPicPr>
      <xdr:blipFill>
        <a:blip r:embed="rId18"/>
        <a:stretch/>
      </xdr:blipFill>
      <xdr:spPr>
        <a:xfrm>
          <a:off x="5961960" y="17190360"/>
          <a:ext cx="831600" cy="59940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7</xdr:col>
      <xdr:colOff>226440</xdr:colOff>
      <xdr:row>70</xdr:row>
      <xdr:rowOff>103680</xdr:rowOff>
    </xdr:from>
    <xdr:to>
      <xdr:col>8</xdr:col>
      <xdr:colOff>331200</xdr:colOff>
      <xdr:row>80</xdr:row>
      <xdr:rowOff>71280</xdr:rowOff>
    </xdr:to>
    <xdr:pic>
      <xdr:nvPicPr>
        <xdr:cNvPr id="18" name="Image 18_ 1" descr=""/>
        <xdr:cNvPicPr/>
      </xdr:nvPicPr>
      <xdr:blipFill>
        <a:blip r:embed="rId19"/>
        <a:stretch/>
      </xdr:blipFill>
      <xdr:spPr>
        <a:xfrm>
          <a:off x="6752160" y="12038400"/>
          <a:ext cx="916560" cy="15933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6</xdr:col>
      <xdr:colOff>208800</xdr:colOff>
      <xdr:row>49</xdr:row>
      <xdr:rowOff>1440</xdr:rowOff>
    </xdr:from>
    <xdr:to>
      <xdr:col>7</xdr:col>
      <xdr:colOff>209880</xdr:colOff>
      <xdr:row>54</xdr:row>
      <xdr:rowOff>1440</xdr:rowOff>
    </xdr:to>
    <xdr:pic>
      <xdr:nvPicPr>
        <xdr:cNvPr id="19" name="Image 7" descr=""/>
        <xdr:cNvPicPr/>
      </xdr:nvPicPr>
      <xdr:blipFill>
        <a:blip r:embed="rId20"/>
        <a:stretch/>
      </xdr:blipFill>
      <xdr:spPr>
        <a:xfrm>
          <a:off x="5923080" y="8522640"/>
          <a:ext cx="812520" cy="81252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I130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6" activeCellId="0" sqref="A6"/>
    </sheetView>
  </sheetViews>
  <sheetFormatPr defaultColWidth="11.515625" defaultRowHeight="12.8" zeroHeight="false" outlineLevelRow="0" outlineLevelCol="0"/>
  <cols>
    <col collapsed="false" customWidth="true" hidden="false" outlineLevel="0" max="1" min="1" style="1" width="33.48"/>
    <col collapsed="false" customWidth="true" hidden="false" outlineLevel="0" max="2" min="2" style="2" width="14.16"/>
    <col collapsed="false" customWidth="true" hidden="false" outlineLevel="0" max="3" min="3" style="2" width="5.66"/>
    <col collapsed="false" customWidth="true" hidden="false" outlineLevel="0" max="4" min="4" style="2" width="6.36"/>
    <col collapsed="false" customWidth="true" hidden="false" outlineLevel="0" max="5" min="5" style="2" width="9.16"/>
    <col collapsed="false" customWidth="true" hidden="false" outlineLevel="0" max="6" min="6" style="2" width="12.17"/>
    <col collapsed="false" customWidth="false" hidden="false" outlineLevel="0" max="8" min="7" style="1" width="11.5"/>
    <col collapsed="false" customWidth="true" hidden="false" outlineLevel="0" max="9" min="9" style="1" width="17.52"/>
    <col collapsed="false" customWidth="false" hidden="false" outlineLevel="0" max="1024" min="10" style="1" width="11.5"/>
  </cols>
  <sheetData>
    <row r="1" customFormat="false" ht="12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</row>
    <row r="2" customFormat="false" ht="15" hidden="false" customHeight="false" outlineLevel="0" collapsed="false">
      <c r="A2" s="4"/>
      <c r="B2" s="5"/>
      <c r="D2" s="6"/>
      <c r="E2" s="6"/>
      <c r="G2" s="7"/>
      <c r="H2" s="1" t="s">
        <v>1</v>
      </c>
    </row>
    <row r="3" customFormat="false" ht="15" hidden="false" customHeight="false" outlineLevel="0" collapsed="false">
      <c r="A3" s="4"/>
      <c r="B3" s="5"/>
      <c r="D3" s="8" t="s">
        <v>2</v>
      </c>
      <c r="H3" s="1" t="s">
        <v>3</v>
      </c>
    </row>
    <row r="4" customFormat="false" ht="15" hidden="false" customHeight="false" outlineLevel="0" collapsed="false">
      <c r="A4" s="4"/>
      <c r="B4" s="5"/>
      <c r="D4" s="6" t="s">
        <v>4</v>
      </c>
      <c r="E4" s="9"/>
      <c r="H4" s="1" t="s">
        <v>5</v>
      </c>
    </row>
    <row r="5" customFormat="false" ht="12.75" hidden="false" customHeight="false" outlineLevel="0" collapsed="false">
      <c r="A5" s="4"/>
      <c r="B5" s="6"/>
      <c r="D5" s="6" t="s">
        <v>6</v>
      </c>
      <c r="E5" s="6"/>
      <c r="H5" s="1" t="s">
        <v>7</v>
      </c>
    </row>
    <row r="6" customFormat="false" ht="12.75" hidden="false" customHeight="false" outlineLevel="0" collapsed="false">
      <c r="A6" s="4"/>
      <c r="B6" s="6"/>
      <c r="C6" s="6"/>
      <c r="D6" s="6"/>
      <c r="E6" s="6"/>
      <c r="H6" s="4" t="s">
        <v>8</v>
      </c>
    </row>
    <row r="7" customFormat="false" ht="12.75" hidden="false" customHeight="false" outlineLevel="0" collapsed="false">
      <c r="A7" s="1" t="s">
        <v>9</v>
      </c>
      <c r="G7" s="10"/>
    </row>
    <row r="8" customFormat="false" ht="12.75" hidden="false" customHeight="false" outlineLevel="0" collapsed="false">
      <c r="A8" s="1" t="s">
        <v>10</v>
      </c>
      <c r="G8" s="10"/>
    </row>
    <row r="9" customFormat="false" ht="12.75" hidden="false" customHeight="false" outlineLevel="0" collapsed="false">
      <c r="A9" s="1" t="s">
        <v>11</v>
      </c>
      <c r="G9" s="11" t="s">
        <v>12</v>
      </c>
      <c r="H9" s="11"/>
      <c r="I9" s="11"/>
    </row>
    <row r="10" customFormat="false" ht="12.75" hidden="false" customHeight="false" outlineLevel="0" collapsed="false">
      <c r="A10" s="1" t="s">
        <v>13</v>
      </c>
      <c r="G10" s="12" t="s">
        <v>14</v>
      </c>
      <c r="H10" s="13" t="s">
        <v>15</v>
      </c>
      <c r="I10" s="14"/>
    </row>
    <row r="11" customFormat="false" ht="12.75" hidden="false" customHeight="false" outlineLevel="0" collapsed="false">
      <c r="A11" s="1" t="s">
        <v>16</v>
      </c>
      <c r="G11" s="15" t="s">
        <v>17</v>
      </c>
      <c r="H11" s="16" t="s">
        <v>18</v>
      </c>
      <c r="I11" s="17"/>
    </row>
    <row r="12" customFormat="false" ht="12.75" hidden="false" customHeight="false" outlineLevel="0" collapsed="false">
      <c r="A12" s="18"/>
    </row>
    <row r="13" customFormat="false" ht="12.75" hidden="false" customHeight="false" outlineLevel="0" collapsed="false">
      <c r="A13" s="1" t="s">
        <v>19</v>
      </c>
    </row>
    <row r="14" customFormat="false" ht="12.75" hidden="false" customHeight="false" outlineLevel="0" collapsed="false">
      <c r="A14" s="1" t="s">
        <v>20</v>
      </c>
    </row>
    <row r="15" customFormat="false" ht="12.75" hidden="false" customHeight="false" outlineLevel="0" collapsed="false">
      <c r="A15" s="1" t="s">
        <v>21</v>
      </c>
    </row>
    <row r="16" customFormat="false" ht="12.75" hidden="false" customHeight="false" outlineLevel="0" collapsed="false"/>
    <row r="17" customFormat="false" ht="12.75" hidden="false" customHeight="false" outlineLevel="0" collapsed="false">
      <c r="A17" s="1" t="s">
        <v>22</v>
      </c>
    </row>
    <row r="18" customFormat="false" ht="12.75" hidden="false" customHeight="false" outlineLevel="0" collapsed="false">
      <c r="A18" s="1" t="s">
        <v>23</v>
      </c>
    </row>
    <row r="19" customFormat="false" ht="12.75" hidden="false" customHeight="false" outlineLevel="0" collapsed="false">
      <c r="A19" s="1" t="s">
        <v>24</v>
      </c>
    </row>
    <row r="20" customFormat="false" ht="12.75" hidden="false" customHeight="false" outlineLevel="0" collapsed="false">
      <c r="A20" s="1" t="s">
        <v>25</v>
      </c>
    </row>
    <row r="21" customFormat="false" ht="12.75" hidden="false" customHeight="false" outlineLevel="0" collapsed="false">
      <c r="A21" s="1" t="s">
        <v>26</v>
      </c>
      <c r="G21" s="10"/>
    </row>
    <row r="22" customFormat="false" ht="12.75" hidden="false" customHeight="false" outlineLevel="0" collapsed="false">
      <c r="G22" s="10"/>
    </row>
    <row r="23" customFormat="false" ht="12.75" hidden="false" customHeight="true" outlineLevel="0" collapsed="false">
      <c r="A23" s="19" t="s">
        <v>27</v>
      </c>
      <c r="B23" s="19"/>
      <c r="C23" s="20"/>
      <c r="D23" s="20"/>
      <c r="E23" s="20"/>
      <c r="F23" s="20"/>
      <c r="G23" s="21" t="s">
        <v>28</v>
      </c>
      <c r="H23" s="21"/>
      <c r="I23" s="22"/>
    </row>
    <row r="24" customFormat="false" ht="12.75" hidden="false" customHeight="true" outlineLevel="0" collapsed="false">
      <c r="A24" s="19" t="s">
        <v>29</v>
      </c>
      <c r="B24" s="19"/>
      <c r="C24" s="20"/>
      <c r="D24" s="20"/>
      <c r="E24" s="20"/>
      <c r="F24" s="20"/>
      <c r="G24" s="21" t="s">
        <v>30</v>
      </c>
      <c r="H24" s="21"/>
      <c r="I24" s="22"/>
    </row>
    <row r="25" customFormat="false" ht="12.75" hidden="false" customHeight="true" outlineLevel="0" collapsed="false">
      <c r="A25" s="19" t="s">
        <v>31</v>
      </c>
      <c r="B25" s="19"/>
      <c r="C25" s="20"/>
      <c r="D25" s="20"/>
      <c r="E25" s="20"/>
      <c r="F25" s="20"/>
      <c r="G25" s="21" t="s">
        <v>32</v>
      </c>
      <c r="H25" s="21"/>
      <c r="I25" s="22"/>
    </row>
    <row r="26" customFormat="false" ht="12.75" hidden="false" customHeight="true" outlineLevel="0" collapsed="false">
      <c r="A26" s="19" t="s">
        <v>33</v>
      </c>
      <c r="B26" s="19"/>
      <c r="C26" s="20"/>
      <c r="D26" s="20"/>
      <c r="E26" s="20"/>
      <c r="F26" s="20"/>
      <c r="G26" s="23" t="s">
        <v>34</v>
      </c>
      <c r="H26" s="23"/>
      <c r="I26" s="22"/>
    </row>
    <row r="27" customFormat="false" ht="12.75" hidden="false" customHeight="true" outlineLevel="0" collapsed="false">
      <c r="A27" s="19" t="s">
        <v>35</v>
      </c>
      <c r="B27" s="19"/>
      <c r="C27" s="20"/>
      <c r="D27" s="20"/>
      <c r="E27" s="20"/>
      <c r="F27" s="20"/>
      <c r="G27" s="23"/>
      <c r="H27" s="23"/>
      <c r="I27" s="22"/>
    </row>
    <row r="28" customFormat="false" ht="12.75" hidden="false" customHeight="false" outlineLevel="0" collapsed="false">
      <c r="A28" s="4"/>
      <c r="B28" s="6"/>
      <c r="C28" s="6"/>
      <c r="D28" s="6"/>
      <c r="E28" s="6"/>
    </row>
    <row r="29" customFormat="false" ht="28.35" hidden="false" customHeight="false" outlineLevel="0" collapsed="false">
      <c r="A29" s="24" t="s">
        <v>36</v>
      </c>
      <c r="B29" s="25" t="s">
        <v>37</v>
      </c>
      <c r="C29" s="25" t="s">
        <v>38</v>
      </c>
      <c r="D29" s="25" t="s">
        <v>39</v>
      </c>
      <c r="E29" s="25" t="s">
        <v>40</v>
      </c>
      <c r="F29" s="26" t="s">
        <v>41</v>
      </c>
    </row>
    <row r="30" customFormat="false" ht="12.75" hidden="false" customHeight="false" outlineLevel="0" collapsed="false">
      <c r="A30" s="27" t="s">
        <v>42</v>
      </c>
      <c r="B30" s="27"/>
      <c r="C30" s="27"/>
      <c r="D30" s="27"/>
    </row>
    <row r="31" customFormat="false" ht="12.75" hidden="false" customHeight="false" outlineLevel="0" collapsed="false">
      <c r="A31" s="28" t="s">
        <v>43</v>
      </c>
      <c r="B31" s="29" t="s">
        <v>44</v>
      </c>
      <c r="C31" s="29" t="n">
        <v>5000</v>
      </c>
      <c r="D31" s="30" t="n">
        <v>74.5</v>
      </c>
      <c r="E31" s="31"/>
      <c r="F31" s="32" t="n">
        <f aca="false">D31*E31</f>
        <v>0</v>
      </c>
    </row>
    <row r="32" customFormat="false" ht="12.75" hidden="false" customHeight="false" outlineLevel="0" collapsed="false">
      <c r="A32" s="28" t="s">
        <v>43</v>
      </c>
      <c r="B32" s="29" t="s">
        <v>44</v>
      </c>
      <c r="C32" s="29" t="n">
        <v>1000</v>
      </c>
      <c r="D32" s="30" t="n">
        <v>21</v>
      </c>
      <c r="E32" s="31"/>
      <c r="F32" s="32" t="n">
        <f aca="false">D32*E32</f>
        <v>0</v>
      </c>
    </row>
    <row r="33" customFormat="false" ht="12.75" hidden="false" customHeight="false" outlineLevel="0" collapsed="false">
      <c r="A33" s="28" t="s">
        <v>43</v>
      </c>
      <c r="B33" s="29" t="s">
        <v>45</v>
      </c>
      <c r="C33" s="29" t="n">
        <v>5000</v>
      </c>
      <c r="D33" s="33" t="n">
        <v>78</v>
      </c>
      <c r="E33" s="31"/>
      <c r="F33" s="32" t="n">
        <f aca="false">D33*E33</f>
        <v>0</v>
      </c>
    </row>
    <row r="34" customFormat="false" ht="12.75" hidden="false" customHeight="false" outlineLevel="0" collapsed="false">
      <c r="A34" s="28" t="s">
        <v>43</v>
      </c>
      <c r="B34" s="29" t="s">
        <v>45</v>
      </c>
      <c r="C34" s="29" t="n">
        <v>1000</v>
      </c>
      <c r="D34" s="33" t="n">
        <v>22.5</v>
      </c>
      <c r="E34" s="31"/>
      <c r="F34" s="32" t="n">
        <f aca="false">D34*E34</f>
        <v>0</v>
      </c>
    </row>
    <row r="35" customFormat="false" ht="12.75" hidden="false" customHeight="false" outlineLevel="0" collapsed="false">
      <c r="A35" s="28" t="s">
        <v>46</v>
      </c>
      <c r="B35" s="29" t="s">
        <v>47</v>
      </c>
      <c r="C35" s="29" t="n">
        <v>5000</v>
      </c>
      <c r="D35" s="33" t="n">
        <v>117</v>
      </c>
      <c r="E35" s="31"/>
      <c r="F35" s="32" t="n">
        <f aca="false">D35*E35</f>
        <v>0</v>
      </c>
    </row>
    <row r="36" customFormat="false" ht="12.75" hidden="false" customHeight="false" outlineLevel="0" collapsed="false">
      <c r="A36" s="28" t="s">
        <v>43</v>
      </c>
      <c r="B36" s="29" t="s">
        <v>48</v>
      </c>
      <c r="C36" s="29" t="n">
        <v>5000</v>
      </c>
      <c r="D36" s="33" t="n">
        <v>94</v>
      </c>
      <c r="E36" s="31"/>
      <c r="F36" s="32" t="n">
        <f aca="false">D36*E36</f>
        <v>0</v>
      </c>
    </row>
    <row r="37" customFormat="false" ht="12.75" hidden="false" customHeight="false" outlineLevel="0" collapsed="false">
      <c r="A37" s="28" t="s">
        <v>43</v>
      </c>
      <c r="B37" s="29" t="s">
        <v>48</v>
      </c>
      <c r="C37" s="29" t="n">
        <v>1000</v>
      </c>
      <c r="D37" s="33" t="n">
        <v>26.5</v>
      </c>
      <c r="E37" s="31"/>
      <c r="F37" s="32" t="n">
        <f aca="false">D37*E37</f>
        <v>0</v>
      </c>
    </row>
    <row r="38" customFormat="false" ht="12.75" hidden="false" customHeight="false" outlineLevel="0" collapsed="false">
      <c r="A38" s="28" t="s">
        <v>43</v>
      </c>
      <c r="B38" s="29" t="s">
        <v>49</v>
      </c>
      <c r="C38" s="29" t="n">
        <v>5000</v>
      </c>
      <c r="D38" s="33" t="n">
        <v>118</v>
      </c>
      <c r="E38" s="31"/>
      <c r="F38" s="32" t="n">
        <f aca="false">D38*E38</f>
        <v>0</v>
      </c>
    </row>
    <row r="39" customFormat="false" ht="12.75" hidden="false" customHeight="false" outlineLevel="0" collapsed="false">
      <c r="A39" s="34" t="s">
        <v>43</v>
      </c>
      <c r="B39" s="29" t="s">
        <v>49</v>
      </c>
      <c r="C39" s="29" t="n">
        <v>1000</v>
      </c>
      <c r="D39" s="33" t="n">
        <v>35</v>
      </c>
      <c r="E39" s="31"/>
      <c r="F39" s="32" t="n">
        <f aca="false">D39*E39</f>
        <v>0</v>
      </c>
    </row>
    <row r="40" customFormat="false" ht="12.75" hidden="false" customHeight="false" outlineLevel="0" collapsed="false">
      <c r="A40" s="34" t="s">
        <v>43</v>
      </c>
      <c r="B40" s="29" t="s">
        <v>50</v>
      </c>
      <c r="C40" s="29" t="n">
        <v>5000</v>
      </c>
      <c r="D40" s="33" t="n">
        <v>136</v>
      </c>
      <c r="E40" s="31"/>
      <c r="F40" s="32" t="n">
        <f aca="false">D40*E40</f>
        <v>0</v>
      </c>
    </row>
    <row r="41" customFormat="false" ht="18.65" hidden="false" customHeight="true" outlineLevel="0" collapsed="false">
      <c r="A41" s="34" t="s">
        <v>43</v>
      </c>
      <c r="B41" s="29" t="s">
        <v>50</v>
      </c>
      <c r="C41" s="29" t="n">
        <v>1000</v>
      </c>
      <c r="D41" s="33" t="n">
        <v>38.5</v>
      </c>
      <c r="E41" s="31"/>
      <c r="F41" s="32" t="n">
        <f aca="false">D41*E41</f>
        <v>0</v>
      </c>
    </row>
    <row r="42" customFormat="false" ht="18.65" hidden="false" customHeight="true" outlineLevel="0" collapsed="false">
      <c r="A42" s="34" t="s">
        <v>43</v>
      </c>
      <c r="B42" s="29" t="s">
        <v>51</v>
      </c>
      <c r="C42" s="29" t="n">
        <v>5000</v>
      </c>
      <c r="D42" s="33" t="n">
        <v>166</v>
      </c>
      <c r="E42" s="31"/>
      <c r="F42" s="32" t="n">
        <f aca="false">D42*E42</f>
        <v>0</v>
      </c>
    </row>
    <row r="43" customFormat="false" ht="18.65" hidden="false" customHeight="true" outlineLevel="0" collapsed="false">
      <c r="A43" s="34" t="s">
        <v>43</v>
      </c>
      <c r="B43" s="29" t="s">
        <v>51</v>
      </c>
      <c r="C43" s="29" t="n">
        <v>1000</v>
      </c>
      <c r="D43" s="33" t="n">
        <v>40</v>
      </c>
      <c r="E43" s="31"/>
      <c r="F43" s="32" t="n">
        <f aca="false">D43*E43</f>
        <v>0</v>
      </c>
    </row>
    <row r="44" customFormat="false" ht="18.65" hidden="false" customHeight="true" outlineLevel="0" collapsed="false">
      <c r="A44" s="34" t="s">
        <v>52</v>
      </c>
      <c r="B44" s="29" t="s">
        <v>53</v>
      </c>
      <c r="C44" s="29" t="n">
        <v>2000</v>
      </c>
      <c r="D44" s="33" t="n">
        <v>82</v>
      </c>
      <c r="E44" s="31"/>
      <c r="F44" s="32"/>
    </row>
    <row r="45" customFormat="false" ht="12.8" hidden="false" customHeight="false" outlineLevel="0" collapsed="false">
      <c r="A45" s="34" t="s">
        <v>52</v>
      </c>
      <c r="B45" s="29" t="s">
        <v>48</v>
      </c>
      <c r="C45" s="29" t="n">
        <v>2000</v>
      </c>
      <c r="D45" s="33" t="n">
        <v>86</v>
      </c>
      <c r="E45" s="31"/>
      <c r="F45" s="32" t="n">
        <f aca="false">D45*E45</f>
        <v>0</v>
      </c>
    </row>
    <row r="46" customFormat="false" ht="12.8" hidden="false" customHeight="false" outlineLevel="0" collapsed="false">
      <c r="A46" s="34" t="s">
        <v>54</v>
      </c>
      <c r="B46" s="29" t="s">
        <v>49</v>
      </c>
      <c r="C46" s="29" t="n">
        <v>2000</v>
      </c>
      <c r="D46" s="33" t="n">
        <v>93</v>
      </c>
      <c r="E46" s="31"/>
      <c r="F46" s="32" t="n">
        <f aca="false">D46*E46</f>
        <v>0</v>
      </c>
    </row>
    <row r="47" customFormat="false" ht="12.8" hidden="false" customHeight="false" outlineLevel="0" collapsed="false">
      <c r="A47" s="34" t="s">
        <v>55</v>
      </c>
      <c r="B47" s="29" t="s">
        <v>45</v>
      </c>
      <c r="C47" s="29" t="n">
        <v>2500</v>
      </c>
      <c r="D47" s="33" t="n">
        <v>45</v>
      </c>
      <c r="E47" s="31"/>
      <c r="F47" s="32" t="n">
        <f aca="false">D47*E47</f>
        <v>0</v>
      </c>
    </row>
    <row r="48" customFormat="false" ht="12.8" hidden="false" customHeight="false" outlineLevel="0" collapsed="false">
      <c r="A48" s="34" t="s">
        <v>55</v>
      </c>
      <c r="B48" s="29" t="s">
        <v>48</v>
      </c>
      <c r="C48" s="29" t="n">
        <v>2500</v>
      </c>
      <c r="D48" s="33" t="n">
        <v>66</v>
      </c>
      <c r="E48" s="31"/>
      <c r="F48" s="32" t="n">
        <f aca="false">D48*E48</f>
        <v>0</v>
      </c>
    </row>
    <row r="49" customFormat="false" ht="12.8" hidden="false" customHeight="false" outlineLevel="0" collapsed="false">
      <c r="A49" s="34" t="s">
        <v>55</v>
      </c>
      <c r="B49" s="29" t="s">
        <v>50</v>
      </c>
      <c r="C49" s="29" t="n">
        <v>2500</v>
      </c>
      <c r="D49" s="33" t="n">
        <v>105</v>
      </c>
      <c r="E49" s="31"/>
      <c r="F49" s="32" t="n">
        <f aca="false">D49*E49</f>
        <v>0</v>
      </c>
    </row>
    <row r="50" customFormat="false" ht="12.8" hidden="false" customHeight="false" outlineLevel="0" collapsed="false">
      <c r="A50" s="35" t="s">
        <v>56</v>
      </c>
      <c r="B50" s="35"/>
      <c r="C50" s="35"/>
      <c r="D50" s="35"/>
      <c r="E50" s="31"/>
      <c r="F50" s="32"/>
    </row>
    <row r="51" customFormat="false" ht="12.8" hidden="false" customHeight="false" outlineLevel="0" collapsed="false">
      <c r="A51" s="34" t="s">
        <v>57</v>
      </c>
      <c r="B51" s="29" t="s">
        <v>58</v>
      </c>
      <c r="C51" s="29" t="n">
        <v>10000</v>
      </c>
      <c r="D51" s="33" t="n">
        <v>215</v>
      </c>
      <c r="E51" s="31"/>
      <c r="F51" s="32" t="n">
        <f aca="false">D51*E51</f>
        <v>0</v>
      </c>
    </row>
    <row r="52" customFormat="false" ht="12.8" hidden="false" customHeight="false" outlineLevel="0" collapsed="false">
      <c r="A52" s="34" t="s">
        <v>57</v>
      </c>
      <c r="B52" s="29" t="s">
        <v>58</v>
      </c>
      <c r="C52" s="29" t="n">
        <v>1000</v>
      </c>
      <c r="D52" s="33" t="n">
        <v>29</v>
      </c>
      <c r="E52" s="31"/>
      <c r="F52" s="32" t="n">
        <f aca="false">D52*E52</f>
        <v>0</v>
      </c>
    </row>
    <row r="53" customFormat="false" ht="12.8" hidden="false" customHeight="false" outlineLevel="0" collapsed="false">
      <c r="A53" s="34" t="s">
        <v>59</v>
      </c>
      <c r="B53" s="29" t="s">
        <v>60</v>
      </c>
      <c r="C53" s="29" t="n">
        <v>1000</v>
      </c>
      <c r="D53" s="33" t="n">
        <v>43</v>
      </c>
      <c r="E53" s="31"/>
      <c r="F53" s="32" t="n">
        <f aca="false">D53*E53</f>
        <v>0</v>
      </c>
    </row>
    <row r="54" customFormat="false" ht="12.8" hidden="false" customHeight="false" outlineLevel="0" collapsed="false">
      <c r="A54" s="35" t="s">
        <v>61</v>
      </c>
      <c r="B54" s="35"/>
      <c r="C54" s="35"/>
      <c r="D54" s="35"/>
      <c r="E54" s="31"/>
      <c r="F54" s="32"/>
    </row>
    <row r="55" customFormat="false" ht="12.8" hidden="false" customHeight="false" outlineLevel="0" collapsed="false">
      <c r="A55" s="34" t="s">
        <v>62</v>
      </c>
      <c r="B55" s="29" t="s">
        <v>58</v>
      </c>
      <c r="C55" s="29" t="n">
        <v>10000</v>
      </c>
      <c r="D55" s="33" t="n">
        <v>114</v>
      </c>
      <c r="E55" s="31"/>
      <c r="F55" s="32" t="n">
        <f aca="false">D55*E55</f>
        <v>0</v>
      </c>
    </row>
    <row r="56" customFormat="false" ht="12.8" hidden="false" customHeight="false" outlineLevel="0" collapsed="false">
      <c r="A56" s="34" t="s">
        <v>62</v>
      </c>
      <c r="B56" s="29" t="s">
        <v>58</v>
      </c>
      <c r="C56" s="29" t="n">
        <v>1000</v>
      </c>
      <c r="D56" s="33" t="n">
        <v>14.75</v>
      </c>
      <c r="E56" s="31"/>
      <c r="F56" s="32" t="n">
        <f aca="false">D56*E56</f>
        <v>0</v>
      </c>
    </row>
    <row r="57" customFormat="false" ht="12.8" hidden="false" customHeight="false" outlineLevel="0" collapsed="false">
      <c r="A57" s="34" t="s">
        <v>59</v>
      </c>
      <c r="B57" s="29" t="s">
        <v>60</v>
      </c>
      <c r="C57" s="29" t="n">
        <v>1000</v>
      </c>
      <c r="D57" s="33" t="n">
        <v>43</v>
      </c>
      <c r="E57" s="31"/>
      <c r="F57" s="32" t="n">
        <f aca="false">D57*E57</f>
        <v>0</v>
      </c>
    </row>
    <row r="58" customFormat="false" ht="12.8" hidden="false" customHeight="false" outlineLevel="0" collapsed="false">
      <c r="A58" s="35" t="s">
        <v>63</v>
      </c>
      <c r="B58" s="35"/>
      <c r="C58" s="35"/>
      <c r="D58" s="35"/>
      <c r="E58" s="31"/>
      <c r="F58" s="32"/>
    </row>
    <row r="59" customFormat="false" ht="12.8" hidden="false" customHeight="false" outlineLevel="0" collapsed="false">
      <c r="A59" s="34" t="s">
        <v>64</v>
      </c>
      <c r="B59" s="29" t="s">
        <v>65</v>
      </c>
      <c r="C59" s="29" t="n">
        <v>1000</v>
      </c>
      <c r="D59" s="36" t="n">
        <v>52</v>
      </c>
      <c r="E59" s="31"/>
      <c r="F59" s="32" t="n">
        <f aca="false">D59*E59</f>
        <v>0</v>
      </c>
    </row>
    <row r="60" customFormat="false" ht="12.8" hidden="false" customHeight="false" outlineLevel="0" collapsed="false">
      <c r="A60" s="34" t="s">
        <v>66</v>
      </c>
      <c r="B60" s="29" t="s">
        <v>67</v>
      </c>
      <c r="C60" s="29" t="n">
        <v>1000</v>
      </c>
      <c r="D60" s="36" t="n">
        <v>58</v>
      </c>
      <c r="E60" s="31"/>
      <c r="F60" s="32" t="n">
        <f aca="false">D60*E60</f>
        <v>0</v>
      </c>
    </row>
    <row r="61" customFormat="false" ht="12.8" hidden="false" customHeight="false" outlineLevel="0" collapsed="false">
      <c r="A61" s="34" t="s">
        <v>68</v>
      </c>
      <c r="B61" s="29" t="s">
        <v>69</v>
      </c>
      <c r="C61" s="29" t="n">
        <v>1000</v>
      </c>
      <c r="D61" s="36" t="n">
        <v>67</v>
      </c>
      <c r="E61" s="31"/>
      <c r="F61" s="32" t="n">
        <f aca="false">D61*E61</f>
        <v>0</v>
      </c>
    </row>
    <row r="62" customFormat="false" ht="12.8" hidden="false" customHeight="false" outlineLevel="0" collapsed="false">
      <c r="A62" s="34" t="s">
        <v>70</v>
      </c>
      <c r="B62" s="29" t="s">
        <v>71</v>
      </c>
      <c r="C62" s="29" t="n">
        <v>1000</v>
      </c>
      <c r="D62" s="36" t="n">
        <v>47</v>
      </c>
      <c r="E62" s="31"/>
      <c r="F62" s="32" t="n">
        <f aca="false">D62*E62</f>
        <v>0</v>
      </c>
    </row>
    <row r="63" customFormat="false" ht="12.8" hidden="false" customHeight="false" outlineLevel="0" collapsed="false">
      <c r="A63" s="35" t="s">
        <v>72</v>
      </c>
      <c r="B63" s="35"/>
      <c r="C63" s="35"/>
      <c r="D63" s="35"/>
      <c r="E63" s="31"/>
      <c r="F63" s="32"/>
    </row>
    <row r="64" customFormat="false" ht="12.8" hidden="false" customHeight="false" outlineLevel="0" collapsed="false">
      <c r="A64" s="34" t="s">
        <v>73</v>
      </c>
      <c r="B64" s="29" t="s">
        <v>74</v>
      </c>
      <c r="C64" s="29" t="n">
        <v>1000</v>
      </c>
      <c r="D64" s="33" t="n">
        <v>79</v>
      </c>
      <c r="E64" s="31"/>
      <c r="F64" s="32" t="n">
        <f aca="false">D64*E64</f>
        <v>0</v>
      </c>
    </row>
    <row r="65" customFormat="false" ht="12.8" hidden="false" customHeight="false" outlineLevel="0" collapsed="false">
      <c r="A65" s="34" t="s">
        <v>73</v>
      </c>
      <c r="B65" s="29" t="s">
        <v>75</v>
      </c>
      <c r="C65" s="29" t="n">
        <v>2000</v>
      </c>
      <c r="D65" s="33" t="n">
        <v>115</v>
      </c>
      <c r="E65" s="31"/>
      <c r="F65" s="32" t="n">
        <f aca="false">D65*E65</f>
        <v>0</v>
      </c>
    </row>
    <row r="66" customFormat="false" ht="12.8" hidden="false" customHeight="false" outlineLevel="0" collapsed="false">
      <c r="A66" s="34" t="s">
        <v>73</v>
      </c>
      <c r="B66" s="29" t="s">
        <v>76</v>
      </c>
      <c r="C66" s="29" t="n">
        <v>1000</v>
      </c>
      <c r="D66" s="33" t="n">
        <v>85</v>
      </c>
      <c r="E66" s="31"/>
      <c r="F66" s="32" t="n">
        <f aca="false">D66*E66</f>
        <v>0</v>
      </c>
    </row>
    <row r="67" customFormat="false" ht="12.8" hidden="false" customHeight="false" outlineLevel="0" collapsed="false">
      <c r="A67" s="34" t="s">
        <v>73</v>
      </c>
      <c r="B67" s="29" t="s">
        <v>77</v>
      </c>
      <c r="C67" s="29" t="n">
        <v>2000</v>
      </c>
      <c r="D67" s="33" t="n">
        <v>123</v>
      </c>
      <c r="E67" s="31"/>
      <c r="F67" s="32" t="n">
        <f aca="false">D67*E67</f>
        <v>0</v>
      </c>
    </row>
    <row r="68" customFormat="false" ht="12.8" hidden="false" customHeight="false" outlineLevel="0" collapsed="false">
      <c r="A68" s="34" t="s">
        <v>78</v>
      </c>
      <c r="B68" s="29" t="s">
        <v>79</v>
      </c>
      <c r="C68" s="29" t="n">
        <v>1000</v>
      </c>
      <c r="D68" s="33" t="n">
        <v>116</v>
      </c>
      <c r="E68" s="31"/>
      <c r="F68" s="32" t="n">
        <f aca="false">D68*E68</f>
        <v>0</v>
      </c>
    </row>
    <row r="69" customFormat="false" ht="12.8" hidden="false" customHeight="false" outlineLevel="0" collapsed="false">
      <c r="A69" s="35" t="s">
        <v>80</v>
      </c>
      <c r="B69" s="35"/>
      <c r="C69" s="35"/>
      <c r="D69" s="35"/>
      <c r="E69" s="31"/>
      <c r="F69" s="32"/>
    </row>
    <row r="70" customFormat="false" ht="12.8" hidden="false" customHeight="false" outlineLevel="0" collapsed="false">
      <c r="A70" s="34" t="s">
        <v>70</v>
      </c>
      <c r="B70" s="29" t="s">
        <v>81</v>
      </c>
      <c r="C70" s="29" t="n">
        <v>5000</v>
      </c>
      <c r="D70" s="33" t="n">
        <v>375</v>
      </c>
      <c r="E70" s="31"/>
      <c r="F70" s="32" t="n">
        <f aca="false">D70*E70</f>
        <v>0</v>
      </c>
    </row>
    <row r="71" customFormat="false" ht="12.8" hidden="false" customHeight="false" outlineLevel="0" collapsed="false">
      <c r="A71" s="34" t="s">
        <v>70</v>
      </c>
      <c r="B71" s="29" t="s">
        <v>50</v>
      </c>
      <c r="C71" s="29" t="n">
        <v>1000</v>
      </c>
      <c r="D71" s="33" t="n">
        <v>64.5</v>
      </c>
      <c r="E71" s="31"/>
      <c r="F71" s="32" t="n">
        <f aca="false">D71*E71</f>
        <v>0</v>
      </c>
    </row>
    <row r="72" customFormat="false" ht="12.8" hidden="false" customHeight="false" outlineLevel="0" collapsed="false">
      <c r="A72" s="34" t="s">
        <v>70</v>
      </c>
      <c r="B72" s="29" t="s">
        <v>50</v>
      </c>
      <c r="C72" s="29" t="n">
        <v>500</v>
      </c>
      <c r="D72" s="33" t="n">
        <v>38</v>
      </c>
      <c r="E72" s="31"/>
      <c r="F72" s="32" t="n">
        <f aca="false">D72*E72</f>
        <v>0</v>
      </c>
    </row>
    <row r="73" customFormat="false" ht="12.8" hidden="false" customHeight="false" outlineLevel="0" collapsed="false">
      <c r="A73" s="34" t="s">
        <v>70</v>
      </c>
      <c r="B73" s="29" t="s">
        <v>82</v>
      </c>
      <c r="C73" s="29" t="n">
        <v>1000</v>
      </c>
      <c r="D73" s="33" t="n">
        <v>100.5</v>
      </c>
      <c r="E73" s="31"/>
      <c r="F73" s="32" t="n">
        <f aca="false">D73*E73</f>
        <v>0</v>
      </c>
    </row>
    <row r="74" customFormat="false" ht="12.8" hidden="false" customHeight="false" outlineLevel="0" collapsed="false">
      <c r="A74" s="34" t="s">
        <v>70</v>
      </c>
      <c r="B74" s="29" t="s">
        <v>82</v>
      </c>
      <c r="C74" s="29" t="n">
        <v>500</v>
      </c>
      <c r="D74" s="33" t="n">
        <v>63</v>
      </c>
      <c r="E74" s="31"/>
      <c r="F74" s="32" t="n">
        <f aca="false">D74*E74</f>
        <v>0</v>
      </c>
    </row>
    <row r="75" customFormat="false" ht="12.8" hidden="false" customHeight="false" outlineLevel="0" collapsed="false">
      <c r="A75" s="35" t="s">
        <v>83</v>
      </c>
      <c r="B75" s="35"/>
      <c r="C75" s="35"/>
      <c r="D75" s="35"/>
      <c r="E75" s="31"/>
      <c r="F75" s="32"/>
    </row>
    <row r="76" customFormat="false" ht="12.8" hidden="false" customHeight="false" outlineLevel="0" collapsed="false">
      <c r="A76" s="34" t="s">
        <v>84</v>
      </c>
      <c r="B76" s="29" t="s">
        <v>45</v>
      </c>
      <c r="C76" s="29" t="n">
        <v>2000</v>
      </c>
      <c r="D76" s="33" t="n">
        <v>74</v>
      </c>
      <c r="E76" s="31"/>
      <c r="F76" s="32" t="n">
        <f aca="false">D76*E76</f>
        <v>0</v>
      </c>
    </row>
    <row r="77" customFormat="false" ht="12.8" hidden="false" customHeight="false" outlineLevel="0" collapsed="false">
      <c r="A77" s="34" t="s">
        <v>85</v>
      </c>
      <c r="B77" s="29" t="s">
        <v>50</v>
      </c>
      <c r="C77" s="29" t="n">
        <v>5000</v>
      </c>
      <c r="D77" s="33" t="n">
        <v>109</v>
      </c>
      <c r="E77" s="31"/>
      <c r="F77" s="32" t="n">
        <f aca="false">D77*E77</f>
        <v>0</v>
      </c>
    </row>
    <row r="78" customFormat="false" ht="12.8" hidden="false" customHeight="false" outlineLevel="0" collapsed="false">
      <c r="A78" s="34"/>
      <c r="B78" s="29"/>
      <c r="C78" s="29"/>
      <c r="D78" s="33"/>
      <c r="E78" s="31"/>
      <c r="F78" s="32"/>
    </row>
    <row r="79" customFormat="false" ht="12.8" hidden="false" customHeight="false" outlineLevel="0" collapsed="false">
      <c r="A79" s="34"/>
      <c r="B79" s="29"/>
      <c r="C79" s="29"/>
      <c r="D79" s="33"/>
      <c r="E79" s="31"/>
      <c r="F79" s="32"/>
    </row>
    <row r="80" customFormat="false" ht="12.8" hidden="false" customHeight="false" outlineLevel="0" collapsed="false">
      <c r="A80" s="35" t="s">
        <v>86</v>
      </c>
      <c r="B80" s="35"/>
      <c r="C80" s="35"/>
      <c r="D80" s="35"/>
      <c r="E80" s="31"/>
      <c r="F80" s="32"/>
    </row>
    <row r="81" customFormat="false" ht="12.8" hidden="false" customHeight="false" outlineLevel="0" collapsed="false">
      <c r="A81" s="34" t="s">
        <v>87</v>
      </c>
      <c r="B81" s="29" t="s">
        <v>60</v>
      </c>
      <c r="C81" s="29" t="n">
        <v>1000</v>
      </c>
      <c r="D81" s="33" t="n">
        <v>55</v>
      </c>
      <c r="E81" s="31"/>
      <c r="F81" s="32" t="n">
        <f aca="false">D81*E81</f>
        <v>0</v>
      </c>
    </row>
    <row r="82" customFormat="false" ht="12.8" hidden="false" customHeight="false" outlineLevel="0" collapsed="false">
      <c r="A82" s="34"/>
      <c r="B82" s="29"/>
      <c r="C82" s="29"/>
      <c r="D82" s="33"/>
      <c r="E82" s="31"/>
      <c r="F82" s="32"/>
    </row>
    <row r="83" customFormat="false" ht="12.8" hidden="false" customHeight="false" outlineLevel="0" collapsed="false">
      <c r="A83" s="35" t="s">
        <v>88</v>
      </c>
      <c r="B83" s="35"/>
      <c r="C83" s="35"/>
      <c r="D83" s="35"/>
      <c r="E83" s="31"/>
      <c r="F83" s="32"/>
    </row>
    <row r="84" customFormat="false" ht="12.8" hidden="false" customHeight="false" outlineLevel="0" collapsed="false">
      <c r="A84" s="34" t="s">
        <v>89</v>
      </c>
      <c r="B84" s="29" t="s">
        <v>90</v>
      </c>
      <c r="C84" s="29" t="n">
        <v>4000</v>
      </c>
      <c r="D84" s="33" t="n">
        <v>36</v>
      </c>
      <c r="E84" s="31"/>
      <c r="F84" s="32" t="n">
        <f aca="false">D84*E84</f>
        <v>0</v>
      </c>
    </row>
    <row r="85" customFormat="false" ht="12.8" hidden="false" customHeight="false" outlineLevel="0" collapsed="false">
      <c r="A85" s="34" t="s">
        <v>89</v>
      </c>
      <c r="B85" s="29" t="s">
        <v>91</v>
      </c>
      <c r="C85" s="29" t="n">
        <v>2000</v>
      </c>
      <c r="D85" s="33" t="n">
        <v>23</v>
      </c>
      <c r="E85" s="31"/>
      <c r="F85" s="32" t="n">
        <f aca="false">D85*E85</f>
        <v>0</v>
      </c>
    </row>
    <row r="86" customFormat="false" ht="12.8" hidden="false" customHeight="false" outlineLevel="0" collapsed="false">
      <c r="A86" s="34" t="s">
        <v>92</v>
      </c>
      <c r="B86" s="29" t="s">
        <v>93</v>
      </c>
      <c r="C86" s="29" t="n">
        <v>6000</v>
      </c>
      <c r="D86" s="33" t="n">
        <v>71</v>
      </c>
      <c r="E86" s="31"/>
      <c r="F86" s="32" t="n">
        <f aca="false">D86*E86</f>
        <v>0</v>
      </c>
    </row>
    <row r="87" customFormat="false" ht="12.8" hidden="false" customHeight="false" outlineLevel="0" collapsed="false">
      <c r="A87" s="34" t="s">
        <v>92</v>
      </c>
      <c r="B87" s="29" t="s">
        <v>94</v>
      </c>
      <c r="C87" s="29" t="n">
        <v>3000</v>
      </c>
      <c r="D87" s="33" t="n">
        <v>41</v>
      </c>
      <c r="E87" s="31"/>
      <c r="F87" s="32" t="n">
        <f aca="false">D87*E87</f>
        <v>0</v>
      </c>
    </row>
    <row r="88" customFormat="false" ht="12.8" hidden="false" customHeight="false" outlineLevel="0" collapsed="false">
      <c r="A88" s="34" t="s">
        <v>89</v>
      </c>
      <c r="B88" s="29" t="s">
        <v>93</v>
      </c>
      <c r="C88" s="29" t="n">
        <v>6000</v>
      </c>
      <c r="D88" s="33" t="n">
        <v>71</v>
      </c>
      <c r="E88" s="31"/>
      <c r="F88" s="32" t="n">
        <f aca="false">D88*E88</f>
        <v>0</v>
      </c>
    </row>
    <row r="89" customFormat="false" ht="12.8" hidden="false" customHeight="false" outlineLevel="0" collapsed="false">
      <c r="A89" s="34" t="s">
        <v>89</v>
      </c>
      <c r="B89" s="29" t="s">
        <v>94</v>
      </c>
      <c r="C89" s="29" t="n">
        <v>3000</v>
      </c>
      <c r="D89" s="33" t="n">
        <v>41</v>
      </c>
      <c r="E89" s="31"/>
      <c r="F89" s="32" t="n">
        <f aca="false">D89*E89</f>
        <v>0</v>
      </c>
    </row>
    <row r="90" customFormat="false" ht="12.8" hidden="false" customHeight="false" outlineLevel="0" collapsed="false">
      <c r="A90" s="34" t="s">
        <v>89</v>
      </c>
      <c r="B90" s="29" t="s">
        <v>95</v>
      </c>
      <c r="C90" s="29" t="n">
        <v>9000</v>
      </c>
      <c r="D90" s="33" t="n">
        <v>58</v>
      </c>
      <c r="E90" s="31"/>
      <c r="F90" s="32" t="n">
        <f aca="false">D90*E90</f>
        <v>0</v>
      </c>
    </row>
    <row r="91" customFormat="false" ht="12.8" hidden="false" customHeight="false" outlineLevel="0" collapsed="false">
      <c r="A91" s="35" t="s">
        <v>96</v>
      </c>
      <c r="B91" s="35"/>
      <c r="C91" s="35"/>
      <c r="D91" s="35"/>
      <c r="E91" s="31"/>
      <c r="F91" s="32"/>
    </row>
    <row r="92" customFormat="false" ht="12.8" hidden="false" customHeight="false" outlineLevel="0" collapsed="false">
      <c r="A92" s="34" t="s">
        <v>97</v>
      </c>
      <c r="B92" s="29" t="s">
        <v>98</v>
      </c>
      <c r="C92" s="29" t="n">
        <v>500</v>
      </c>
      <c r="D92" s="33" t="n">
        <v>16.05</v>
      </c>
      <c r="E92" s="31"/>
      <c r="F92" s="32" t="n">
        <f aca="false">D92*E92</f>
        <v>0</v>
      </c>
    </row>
    <row r="93" customFormat="false" ht="12.8" hidden="false" customHeight="false" outlineLevel="0" collapsed="false">
      <c r="A93" s="34" t="s">
        <v>97</v>
      </c>
      <c r="B93" s="29" t="s">
        <v>67</v>
      </c>
      <c r="C93" s="29" t="n">
        <v>500</v>
      </c>
      <c r="D93" s="33" t="n">
        <v>18.75</v>
      </c>
      <c r="E93" s="31"/>
      <c r="F93" s="32" t="n">
        <f aca="false">D93*E93</f>
        <v>0</v>
      </c>
    </row>
    <row r="94" customFormat="false" ht="12.8" hidden="false" customHeight="false" outlineLevel="0" collapsed="false">
      <c r="A94" s="34" t="s">
        <v>97</v>
      </c>
      <c r="B94" s="29" t="s">
        <v>99</v>
      </c>
      <c r="C94" s="29" t="n">
        <v>500</v>
      </c>
      <c r="D94" s="33" t="n">
        <v>19.75</v>
      </c>
      <c r="E94" s="31"/>
      <c r="F94" s="32" t="n">
        <f aca="false">D94*E94</f>
        <v>0</v>
      </c>
    </row>
    <row r="95" customFormat="false" ht="12.8" hidden="false" customHeight="false" outlineLevel="0" collapsed="false">
      <c r="A95" s="34" t="s">
        <v>97</v>
      </c>
      <c r="B95" s="29" t="s">
        <v>71</v>
      </c>
      <c r="C95" s="29" t="n">
        <v>500</v>
      </c>
      <c r="D95" s="33" t="n">
        <v>20.25</v>
      </c>
      <c r="E95" s="31"/>
      <c r="F95" s="32" t="n">
        <f aca="false">D95*E95</f>
        <v>0</v>
      </c>
    </row>
    <row r="96" customFormat="false" ht="12.8" hidden="false" customHeight="false" outlineLevel="0" collapsed="false">
      <c r="A96" s="34" t="s">
        <v>97</v>
      </c>
      <c r="B96" s="29" t="s">
        <v>100</v>
      </c>
      <c r="C96" s="29" t="n">
        <v>500</v>
      </c>
      <c r="D96" s="33" t="n">
        <v>25.25</v>
      </c>
      <c r="E96" s="31"/>
      <c r="F96" s="32" t="n">
        <f aca="false">D96*E96</f>
        <v>0</v>
      </c>
    </row>
    <row r="97" customFormat="false" ht="12.8" hidden="false" customHeight="false" outlineLevel="0" collapsed="false">
      <c r="A97" s="34" t="s">
        <v>97</v>
      </c>
      <c r="B97" s="29" t="s">
        <v>101</v>
      </c>
      <c r="C97" s="29" t="n">
        <v>500</v>
      </c>
      <c r="D97" s="33" t="n">
        <v>25.75</v>
      </c>
      <c r="E97" s="31"/>
      <c r="F97" s="32" t="n">
        <f aca="false">D97*E97</f>
        <v>0</v>
      </c>
    </row>
    <row r="98" customFormat="false" ht="12.8" hidden="false" customHeight="false" outlineLevel="0" collapsed="false">
      <c r="A98" s="34" t="s">
        <v>97</v>
      </c>
      <c r="B98" s="29" t="s">
        <v>102</v>
      </c>
      <c r="C98" s="29" t="n">
        <v>500</v>
      </c>
      <c r="D98" s="33" t="n">
        <v>28</v>
      </c>
      <c r="E98" s="31"/>
      <c r="F98" s="32" t="n">
        <f aca="false">D98*E98</f>
        <v>0</v>
      </c>
    </row>
    <row r="99" customFormat="false" ht="12.8" hidden="false" customHeight="false" outlineLevel="0" collapsed="false">
      <c r="A99" s="34"/>
      <c r="B99" s="29"/>
      <c r="C99" s="29"/>
      <c r="D99" s="33"/>
      <c r="E99" s="31"/>
      <c r="F99" s="32"/>
    </row>
    <row r="100" customFormat="false" ht="12.8" hidden="false" customHeight="false" outlineLevel="0" collapsed="false">
      <c r="A100" s="34" t="s">
        <v>103</v>
      </c>
      <c r="B100" s="29" t="s">
        <v>104</v>
      </c>
      <c r="C100" s="29" t="n">
        <v>250</v>
      </c>
      <c r="D100" s="33" t="n">
        <v>69</v>
      </c>
      <c r="E100" s="31"/>
      <c r="F100" s="32" t="n">
        <f aca="false">D100*E100</f>
        <v>0</v>
      </c>
    </row>
    <row r="101" customFormat="false" ht="12.8" hidden="false" customHeight="false" outlineLevel="0" collapsed="false">
      <c r="A101" s="34" t="s">
        <v>103</v>
      </c>
      <c r="B101" s="29" t="s">
        <v>105</v>
      </c>
      <c r="C101" s="29" t="n">
        <v>250</v>
      </c>
      <c r="D101" s="33" t="n">
        <v>70</v>
      </c>
      <c r="E101" s="31"/>
      <c r="F101" s="32" t="n">
        <f aca="false">D101*E101</f>
        <v>0</v>
      </c>
    </row>
    <row r="102" customFormat="false" ht="12.8" hidden="false" customHeight="false" outlineLevel="0" collapsed="false">
      <c r="A102" s="34" t="s">
        <v>103</v>
      </c>
      <c r="B102" s="29" t="s">
        <v>106</v>
      </c>
      <c r="C102" s="29" t="n">
        <v>250</v>
      </c>
      <c r="D102" s="33" t="n">
        <v>60</v>
      </c>
      <c r="E102" s="31"/>
      <c r="F102" s="32" t="n">
        <f aca="false">D102*E102</f>
        <v>0</v>
      </c>
    </row>
    <row r="103" customFormat="false" ht="12.8" hidden="false" customHeight="false" outlineLevel="0" collapsed="false">
      <c r="A103" s="34" t="s">
        <v>103</v>
      </c>
      <c r="B103" s="29" t="s">
        <v>107</v>
      </c>
      <c r="C103" s="29" t="n">
        <v>250</v>
      </c>
      <c r="D103" s="33" t="n">
        <v>57</v>
      </c>
      <c r="E103" s="31"/>
      <c r="F103" s="32" t="n">
        <f aca="false">D103*E103</f>
        <v>0</v>
      </c>
    </row>
    <row r="104" customFormat="false" ht="12.8" hidden="false" customHeight="false" outlineLevel="0" collapsed="false">
      <c r="A104" s="34"/>
      <c r="B104" s="29"/>
      <c r="C104" s="29"/>
      <c r="D104" s="33"/>
      <c r="E104" s="31"/>
      <c r="F104" s="32"/>
    </row>
    <row r="105" customFormat="false" ht="12.8" hidden="false" customHeight="false" outlineLevel="0" collapsed="false">
      <c r="A105" s="34" t="s">
        <v>108</v>
      </c>
      <c r="B105" s="29" t="s">
        <v>109</v>
      </c>
      <c r="C105" s="29" t="n">
        <v>1000</v>
      </c>
      <c r="D105" s="33" t="n">
        <v>43</v>
      </c>
      <c r="E105" s="31"/>
      <c r="F105" s="32" t="n">
        <f aca="false">D105*E105</f>
        <v>0</v>
      </c>
    </row>
    <row r="106" customFormat="false" ht="12.8" hidden="false" customHeight="false" outlineLevel="0" collapsed="false">
      <c r="A106" s="34" t="s">
        <v>108</v>
      </c>
      <c r="B106" s="29" t="s">
        <v>110</v>
      </c>
      <c r="C106" s="29" t="n">
        <v>1000</v>
      </c>
      <c r="D106" s="33" t="n">
        <v>56</v>
      </c>
      <c r="E106" s="31"/>
      <c r="F106" s="32" t="n">
        <f aca="false">D106*E106</f>
        <v>0</v>
      </c>
    </row>
    <row r="107" customFormat="false" ht="12.8" hidden="false" customHeight="false" outlineLevel="0" collapsed="false">
      <c r="A107" s="35" t="s">
        <v>111</v>
      </c>
      <c r="B107" s="35"/>
      <c r="C107" s="35"/>
      <c r="D107" s="35"/>
      <c r="E107" s="31"/>
      <c r="F107" s="32"/>
    </row>
    <row r="108" customFormat="false" ht="12.8" hidden="false" customHeight="false" outlineLevel="0" collapsed="false">
      <c r="A108" s="34" t="s">
        <v>112</v>
      </c>
      <c r="B108" s="29" t="s">
        <v>113</v>
      </c>
      <c r="C108" s="29" t="n">
        <v>5000</v>
      </c>
      <c r="D108" s="33" t="n">
        <v>17.08</v>
      </c>
      <c r="E108" s="31"/>
      <c r="F108" s="32" t="n">
        <f aca="false">D108*E108</f>
        <v>0</v>
      </c>
    </row>
    <row r="109" customFormat="false" ht="12.8" hidden="false" customHeight="false" outlineLevel="0" collapsed="false">
      <c r="A109" s="34" t="s">
        <v>114</v>
      </c>
      <c r="B109" s="29" t="s">
        <v>113</v>
      </c>
      <c r="C109" s="29" t="n">
        <v>10000</v>
      </c>
      <c r="D109" s="33" t="n">
        <v>92</v>
      </c>
      <c r="E109" s="31"/>
      <c r="F109" s="32" t="n">
        <f aca="false">D109*E109</f>
        <v>0</v>
      </c>
    </row>
    <row r="110" customFormat="false" ht="12.8" hidden="false" customHeight="false" outlineLevel="0" collapsed="false">
      <c r="A110" s="34" t="s">
        <v>115</v>
      </c>
      <c r="B110" s="29" t="s">
        <v>113</v>
      </c>
      <c r="C110" s="29" t="n">
        <v>1000</v>
      </c>
      <c r="D110" s="33" t="n">
        <v>12</v>
      </c>
      <c r="E110" s="31"/>
      <c r="F110" s="32" t="n">
        <f aca="false">D110*E110</f>
        <v>0</v>
      </c>
    </row>
    <row r="111" customFormat="false" ht="12.8" hidden="false" customHeight="false" outlineLevel="0" collapsed="false">
      <c r="A111" s="34" t="s">
        <v>116</v>
      </c>
      <c r="B111" s="29" t="s">
        <v>113</v>
      </c>
      <c r="C111" s="29" t="n">
        <v>10000</v>
      </c>
      <c r="D111" s="33" t="n">
        <v>67</v>
      </c>
      <c r="E111" s="31"/>
      <c r="F111" s="32" t="n">
        <f aca="false">D111*E111</f>
        <v>0</v>
      </c>
    </row>
    <row r="112" customFormat="false" ht="12.8" hidden="false" customHeight="false" outlineLevel="0" collapsed="false">
      <c r="A112" s="34" t="s">
        <v>117</v>
      </c>
      <c r="B112" s="29" t="s">
        <v>113</v>
      </c>
      <c r="C112" s="29" t="n">
        <v>1000</v>
      </c>
      <c r="D112" s="33" t="n">
        <v>7.25</v>
      </c>
      <c r="E112" s="31"/>
      <c r="F112" s="32" t="n">
        <f aca="false">D112*E112</f>
        <v>0</v>
      </c>
    </row>
    <row r="113" customFormat="false" ht="12.8" hidden="false" customHeight="false" outlineLevel="0" collapsed="false">
      <c r="A113" s="34"/>
      <c r="B113" s="29"/>
      <c r="C113" s="29"/>
      <c r="D113" s="37" t="s">
        <v>118</v>
      </c>
      <c r="E113" s="37" t="s">
        <v>119</v>
      </c>
      <c r="F113" s="38" t="n">
        <f aca="false">SUM(F31:F112)</f>
        <v>0</v>
      </c>
    </row>
    <row r="114" customFormat="false" ht="12.8" hidden="false" customHeight="false" outlineLevel="0" collapsed="false">
      <c r="A114" s="34"/>
      <c r="B114" s="29"/>
      <c r="C114" s="29"/>
      <c r="D114" s="37" t="s">
        <v>120</v>
      </c>
      <c r="E114" s="37" t="s">
        <v>121</v>
      </c>
      <c r="F114" s="38" t="n">
        <f aca="false">F113*0.05</f>
        <v>0</v>
      </c>
    </row>
    <row r="115" customFormat="false" ht="12.8" hidden="false" customHeight="false" outlineLevel="0" collapsed="false">
      <c r="A115" s="34"/>
      <c r="B115" s="29"/>
      <c r="C115" s="29"/>
      <c r="D115" s="37" t="s">
        <v>122</v>
      </c>
      <c r="E115" s="37" t="s">
        <v>123</v>
      </c>
      <c r="F115" s="38" t="n">
        <f aca="false">F113*0.09975</f>
        <v>0</v>
      </c>
    </row>
    <row r="116" customFormat="false" ht="12.8" hidden="false" customHeight="false" outlineLevel="0" collapsed="false">
      <c r="A116" s="34"/>
      <c r="B116" s="29"/>
      <c r="C116" s="29"/>
      <c r="D116" s="39" t="s">
        <v>124</v>
      </c>
      <c r="E116" s="39" t="s">
        <v>124</v>
      </c>
      <c r="F116" s="40" t="n">
        <f aca="false">SUM(F113:F115)</f>
        <v>0</v>
      </c>
    </row>
    <row r="130" customFormat="false" ht="12.8" hidden="false" customHeight="false" outlineLevel="0" collapsed="false">
      <c r="B130" s="29"/>
    </row>
  </sheetData>
  <sheetProtection sheet="true" password="dea4" objects="true" scenarios="true"/>
  <mergeCells count="23">
    <mergeCell ref="A1:I1"/>
    <mergeCell ref="G9:I9"/>
    <mergeCell ref="C23:F23"/>
    <mergeCell ref="G23:H23"/>
    <mergeCell ref="C24:F24"/>
    <mergeCell ref="G24:H24"/>
    <mergeCell ref="C25:F25"/>
    <mergeCell ref="G25:H25"/>
    <mergeCell ref="C26:F26"/>
    <mergeCell ref="G26:H26"/>
    <mergeCell ref="C27:F27"/>
    <mergeCell ref="G27:H27"/>
    <mergeCell ref="A30:D30"/>
    <mergeCell ref="A50:D50"/>
    <mergeCell ref="A54:D54"/>
    <mergeCell ref="A58:D58"/>
    <mergeCell ref="A63:D63"/>
    <mergeCell ref="A69:D69"/>
    <mergeCell ref="A75:D75"/>
    <mergeCell ref="A80:D80"/>
    <mergeCell ref="A83:D83"/>
    <mergeCell ref="A91:D91"/>
    <mergeCell ref="A107:D107"/>
  </mergeCells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landscape" blackAndWhite="false" draft="false" cellComments="none" firstPageNumber="1" useFirstPageNumber="true" horizontalDpi="300" verticalDpi="300" copies="1"/>
  <headerFooter differentFirst="false" differentOddEven="false">
    <oddHeader>&amp;C&amp;A</oddHeader>
    <oddFooter>&amp;CPage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9821</TotalTime>
  <Application>LibreOffice/7.3.7.2$Linux_X86_64 LibreOffice_project/30$Build-2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2020-01-28T17:27:34Z</dcterms:created>
  <dc:creator>cpoirier</dc:creator>
  <dc:description/>
  <dc:language>en-CA</dc:language>
  <cp:lastModifiedBy/>
  <dcterms:modified xsi:type="dcterms:W3CDTF">2025-01-20T15:36:16Z</dcterms:modified>
  <cp:revision>131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0</vt:bool>
  </property>
  <property fmtid="{D5CDD505-2E9C-101B-9397-08002B2CF9AE}" pid="3" name="LinksUpToDate">
    <vt:bool>0</vt:bool>
  </property>
  <property fmtid="{D5CDD505-2E9C-101B-9397-08002B2CF9AE}" pid="4" name="ScaleCrop">
    <vt:bool>0</vt:bool>
  </property>
  <property fmtid="{D5CDD505-2E9C-101B-9397-08002B2CF9AE}" pid="5" name="ShareDoc">
    <vt:bool>0</vt:bool>
  </property>
</Properties>
</file>